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1900" yWindow="1020" windowWidth="31760" windowHeight="18420"/>
  </bookViews>
  <sheets>
    <sheet name="Tanganasoga compositional data" sheetId="2" r:id="rId1"/>
    <sheet name="Amphibole data" sheetId="1" r:id="rId2"/>
    <sheet name="Blad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2" l="1"/>
  <c r="D11" i="2"/>
  <c r="E11" i="2"/>
  <c r="F11" i="2"/>
  <c r="G11" i="2"/>
  <c r="H11" i="2"/>
  <c r="I11" i="2"/>
  <c r="J11" i="2"/>
  <c r="K11" i="2"/>
  <c r="L11" i="2"/>
  <c r="C18" i="2"/>
  <c r="D18" i="2"/>
  <c r="E18" i="2"/>
  <c r="F18" i="2"/>
  <c r="G18" i="2"/>
  <c r="H18" i="2"/>
  <c r="I18" i="2"/>
  <c r="J18" i="2"/>
  <c r="K18" i="2"/>
  <c r="L18" i="2"/>
  <c r="C24" i="2"/>
  <c r="D24" i="2"/>
  <c r="E24" i="2"/>
  <c r="F24" i="2"/>
  <c r="G24" i="2"/>
  <c r="H24" i="2"/>
  <c r="I24" i="2"/>
  <c r="J24" i="2"/>
  <c r="K24" i="2"/>
  <c r="L24" i="2"/>
  <c r="C31" i="2"/>
  <c r="D31" i="2"/>
  <c r="E31" i="2"/>
  <c r="F31" i="2"/>
  <c r="G31" i="2"/>
  <c r="H31" i="2"/>
  <c r="I31" i="2"/>
  <c r="J31" i="2"/>
  <c r="K31" i="2"/>
  <c r="L31" i="2"/>
  <c r="B31" i="2"/>
  <c r="B24" i="2"/>
  <c r="B18" i="2"/>
  <c r="B11" i="2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EG19" i="1"/>
  <c r="EH19" i="1"/>
  <c r="EI19" i="1"/>
  <c r="EJ19" i="1"/>
  <c r="EK19" i="1"/>
  <c r="EL19" i="1"/>
  <c r="EM19" i="1"/>
  <c r="EN19" i="1"/>
  <c r="EO19" i="1"/>
  <c r="EP19" i="1"/>
  <c r="EQ19" i="1"/>
  <c r="ER19" i="1"/>
  <c r="ES19" i="1"/>
  <c r="ET19" i="1"/>
  <c r="EU19" i="1"/>
  <c r="EV19" i="1"/>
  <c r="EW19" i="1"/>
  <c r="EX19" i="1"/>
  <c r="EY19" i="1"/>
  <c r="EZ19" i="1"/>
  <c r="FA19" i="1"/>
  <c r="FB19" i="1"/>
  <c r="FC19" i="1"/>
  <c r="FD19" i="1"/>
  <c r="FE19" i="1"/>
  <c r="FF19" i="1"/>
  <c r="FG19" i="1"/>
  <c r="FH19" i="1"/>
  <c r="FI19" i="1"/>
  <c r="FJ19" i="1"/>
  <c r="FK19" i="1"/>
  <c r="FL19" i="1"/>
  <c r="FM19" i="1"/>
  <c r="FN19" i="1"/>
  <c r="FO19" i="1"/>
  <c r="FP19" i="1"/>
  <c r="FQ19" i="1"/>
  <c r="FR19" i="1"/>
  <c r="FS19" i="1"/>
  <c r="FT19" i="1"/>
  <c r="FU19" i="1"/>
  <c r="FV19" i="1"/>
  <c r="FW19" i="1"/>
  <c r="FX19" i="1"/>
  <c r="FY19" i="1"/>
  <c r="FZ19" i="1"/>
  <c r="GA19" i="1"/>
  <c r="GB19" i="1"/>
  <c r="GC19" i="1"/>
  <c r="GD19" i="1"/>
  <c r="GE19" i="1"/>
  <c r="GF19" i="1"/>
  <c r="GG19" i="1"/>
  <c r="GH19" i="1"/>
  <c r="GI19" i="1"/>
  <c r="GJ19" i="1"/>
  <c r="GK19" i="1"/>
  <c r="GL19" i="1"/>
  <c r="GM19" i="1"/>
  <c r="GN19" i="1"/>
  <c r="GO19" i="1"/>
  <c r="GP19" i="1"/>
  <c r="GQ19" i="1"/>
  <c r="GR19" i="1"/>
  <c r="GS19" i="1"/>
  <c r="GT19" i="1"/>
  <c r="GU19" i="1"/>
  <c r="GV19" i="1"/>
  <c r="GW19" i="1"/>
  <c r="GX19" i="1"/>
  <c r="GY19" i="1"/>
  <c r="GZ19" i="1"/>
  <c r="HA19" i="1"/>
  <c r="HB19" i="1"/>
  <c r="HC19" i="1"/>
  <c r="HD19" i="1"/>
  <c r="HE19" i="1"/>
  <c r="HF19" i="1"/>
  <c r="HG19" i="1"/>
  <c r="HH19" i="1"/>
  <c r="HI19" i="1"/>
  <c r="HJ19" i="1"/>
  <c r="HK19" i="1"/>
  <c r="HL19" i="1"/>
  <c r="HM19" i="1"/>
  <c r="HN19" i="1"/>
  <c r="HO19" i="1"/>
  <c r="HP19" i="1"/>
  <c r="HQ19" i="1"/>
  <c r="HR19" i="1"/>
  <c r="HS19" i="1"/>
  <c r="HT19" i="1"/>
  <c r="HU19" i="1"/>
  <c r="HV19" i="1"/>
  <c r="HW19" i="1"/>
  <c r="HX19" i="1"/>
  <c r="HY19" i="1"/>
  <c r="HZ19" i="1"/>
  <c r="IA19" i="1"/>
  <c r="IB19" i="1"/>
  <c r="IC19" i="1"/>
  <c r="ID19" i="1"/>
  <c r="IE19" i="1"/>
  <c r="IF19" i="1"/>
  <c r="IG19" i="1"/>
  <c r="IH19" i="1"/>
  <c r="II19" i="1"/>
  <c r="IJ19" i="1"/>
  <c r="IK19" i="1"/>
  <c r="IL19" i="1"/>
  <c r="IM19" i="1"/>
  <c r="IN19" i="1"/>
  <c r="IO19" i="1"/>
  <c r="IP19" i="1"/>
  <c r="IQ19" i="1"/>
  <c r="IR19" i="1"/>
  <c r="IS19" i="1"/>
  <c r="IT19" i="1"/>
  <c r="IU19" i="1"/>
  <c r="IV19" i="1"/>
  <c r="IW19" i="1"/>
  <c r="IX19" i="1"/>
  <c r="IY19" i="1"/>
  <c r="IZ19" i="1"/>
  <c r="JA19" i="1"/>
  <c r="JB19" i="1"/>
  <c r="JC19" i="1"/>
  <c r="JD19" i="1"/>
  <c r="JE19" i="1"/>
  <c r="JF19" i="1"/>
  <c r="JG19" i="1"/>
  <c r="JH19" i="1"/>
  <c r="JI19" i="1"/>
  <c r="JJ19" i="1"/>
  <c r="JK19" i="1"/>
  <c r="JL19" i="1"/>
  <c r="JM19" i="1"/>
  <c r="JN19" i="1"/>
  <c r="JO19" i="1"/>
  <c r="JP19" i="1"/>
  <c r="JQ19" i="1"/>
  <c r="JR19" i="1"/>
  <c r="JS19" i="1"/>
  <c r="JT19" i="1"/>
  <c r="JU19" i="1"/>
  <c r="JV19" i="1"/>
  <c r="JW19" i="1"/>
  <c r="JX19" i="1"/>
  <c r="JY19" i="1"/>
  <c r="JZ19" i="1"/>
  <c r="KA19" i="1"/>
  <c r="KB19" i="1"/>
  <c r="KC19" i="1"/>
  <c r="KD19" i="1"/>
  <c r="KE19" i="1"/>
  <c r="KF19" i="1"/>
  <c r="KG19" i="1"/>
  <c r="KH19" i="1"/>
  <c r="KI19" i="1"/>
  <c r="KJ19" i="1"/>
  <c r="KK19" i="1"/>
  <c r="KL19" i="1"/>
  <c r="KM19" i="1"/>
  <c r="KN19" i="1"/>
  <c r="KO19" i="1"/>
  <c r="KP19" i="1"/>
  <c r="KQ19" i="1"/>
  <c r="KR19" i="1"/>
  <c r="KS19" i="1"/>
  <c r="KT19" i="1"/>
  <c r="KU19" i="1"/>
  <c r="KV19" i="1"/>
  <c r="KW19" i="1"/>
  <c r="KX19" i="1"/>
  <c r="KY19" i="1"/>
  <c r="KZ19" i="1"/>
  <c r="LA19" i="1"/>
  <c r="LB19" i="1"/>
  <c r="LC19" i="1"/>
  <c r="LD19" i="1"/>
  <c r="LE19" i="1"/>
  <c r="LF19" i="1"/>
  <c r="LG19" i="1"/>
  <c r="LH19" i="1"/>
  <c r="LI19" i="1"/>
  <c r="LJ19" i="1"/>
  <c r="LK19" i="1"/>
  <c r="LL19" i="1"/>
  <c r="LM19" i="1"/>
  <c r="LN19" i="1"/>
  <c r="LO19" i="1"/>
  <c r="LP19" i="1"/>
  <c r="LQ19" i="1"/>
  <c r="LR19" i="1"/>
  <c r="LS19" i="1"/>
  <c r="LT19" i="1"/>
  <c r="LU19" i="1"/>
  <c r="LV19" i="1"/>
  <c r="LW19" i="1"/>
  <c r="LX19" i="1"/>
  <c r="LY19" i="1"/>
  <c r="LZ19" i="1"/>
  <c r="MA19" i="1"/>
  <c r="MB19" i="1"/>
  <c r="MC19" i="1"/>
  <c r="MD19" i="1"/>
  <c r="ME19" i="1"/>
  <c r="MF19" i="1"/>
  <c r="MG19" i="1"/>
  <c r="MH19" i="1"/>
  <c r="MI19" i="1"/>
  <c r="MJ19" i="1"/>
  <c r="MK19" i="1"/>
  <c r="ML19" i="1"/>
  <c r="MM19" i="1"/>
  <c r="MN19" i="1"/>
  <c r="MO19" i="1"/>
  <c r="MP19" i="1"/>
  <c r="MQ19" i="1"/>
  <c r="MR19" i="1"/>
  <c r="MS19" i="1"/>
  <c r="MT19" i="1"/>
  <c r="MU19" i="1"/>
  <c r="MV19" i="1"/>
  <c r="MW19" i="1"/>
  <c r="MX19" i="1"/>
  <c r="MY19" i="1"/>
  <c r="MZ19" i="1"/>
  <c r="NA19" i="1"/>
  <c r="NB19" i="1"/>
  <c r="NC19" i="1"/>
  <c r="ND19" i="1"/>
  <c r="NE19" i="1"/>
  <c r="NF19" i="1"/>
  <c r="NG19" i="1"/>
  <c r="NH19" i="1"/>
  <c r="NI19" i="1"/>
  <c r="NJ19" i="1"/>
  <c r="NK19" i="1"/>
  <c r="NL19" i="1"/>
  <c r="NM19" i="1"/>
  <c r="NN19" i="1"/>
  <c r="NO19" i="1"/>
  <c r="NP19" i="1"/>
  <c r="NQ19" i="1"/>
  <c r="NR19" i="1"/>
  <c r="NS19" i="1"/>
  <c r="NT19" i="1"/>
  <c r="NU19" i="1"/>
  <c r="NV19" i="1"/>
  <c r="NW19" i="1"/>
  <c r="NX19" i="1"/>
  <c r="NY19" i="1"/>
  <c r="NZ19" i="1"/>
  <c r="OA19" i="1"/>
  <c r="OB19" i="1"/>
  <c r="OC19" i="1"/>
  <c r="OD19" i="1"/>
  <c r="OE19" i="1"/>
  <c r="OF19" i="1"/>
  <c r="OG19" i="1"/>
  <c r="OH19" i="1"/>
  <c r="OI19" i="1"/>
  <c r="OJ19" i="1"/>
  <c r="OK19" i="1"/>
  <c r="OL19" i="1"/>
  <c r="OM19" i="1"/>
  <c r="ON19" i="1"/>
  <c r="OO19" i="1"/>
  <c r="OP19" i="1"/>
  <c r="OQ19" i="1"/>
  <c r="OR19" i="1"/>
  <c r="OS19" i="1"/>
  <c r="OT19" i="1"/>
  <c r="OU19" i="1"/>
  <c r="OV19" i="1"/>
  <c r="OW19" i="1"/>
  <c r="OX19" i="1"/>
  <c r="OY19" i="1"/>
  <c r="OZ19" i="1"/>
  <c r="PA19" i="1"/>
  <c r="PB19" i="1"/>
  <c r="PC19" i="1"/>
  <c r="PD19" i="1"/>
  <c r="PE19" i="1"/>
  <c r="PF19" i="1"/>
  <c r="PG19" i="1"/>
  <c r="PH19" i="1"/>
  <c r="PI19" i="1"/>
  <c r="PJ19" i="1"/>
  <c r="PK19" i="1"/>
  <c r="PL19" i="1"/>
  <c r="PM19" i="1"/>
  <c r="PN19" i="1"/>
  <c r="PO19" i="1"/>
  <c r="PP19" i="1"/>
  <c r="PQ19" i="1"/>
  <c r="PR19" i="1"/>
  <c r="PS19" i="1"/>
  <c r="PT19" i="1"/>
  <c r="PU19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EE20" i="1"/>
  <c r="EF20" i="1"/>
  <c r="EG20" i="1"/>
  <c r="EH20" i="1"/>
  <c r="EI20" i="1"/>
  <c r="EJ20" i="1"/>
  <c r="EK20" i="1"/>
  <c r="EL20" i="1"/>
  <c r="EM20" i="1"/>
  <c r="EN20" i="1"/>
  <c r="EO20" i="1"/>
  <c r="EP20" i="1"/>
  <c r="EQ20" i="1"/>
  <c r="ER20" i="1"/>
  <c r="ES20" i="1"/>
  <c r="ET20" i="1"/>
  <c r="EU20" i="1"/>
  <c r="EV20" i="1"/>
  <c r="EW20" i="1"/>
  <c r="EX20" i="1"/>
  <c r="EY20" i="1"/>
  <c r="EZ20" i="1"/>
  <c r="FA20" i="1"/>
  <c r="FB20" i="1"/>
  <c r="FC20" i="1"/>
  <c r="FD20" i="1"/>
  <c r="FE20" i="1"/>
  <c r="FF20" i="1"/>
  <c r="FG20" i="1"/>
  <c r="FH20" i="1"/>
  <c r="FI20" i="1"/>
  <c r="FJ20" i="1"/>
  <c r="FK20" i="1"/>
  <c r="FL20" i="1"/>
  <c r="FM20" i="1"/>
  <c r="FN20" i="1"/>
  <c r="FO20" i="1"/>
  <c r="FP20" i="1"/>
  <c r="FQ20" i="1"/>
  <c r="FR20" i="1"/>
  <c r="FS20" i="1"/>
  <c r="FT20" i="1"/>
  <c r="FU20" i="1"/>
  <c r="FV20" i="1"/>
  <c r="FW20" i="1"/>
  <c r="FX20" i="1"/>
  <c r="FY20" i="1"/>
  <c r="FZ20" i="1"/>
  <c r="GA20" i="1"/>
  <c r="GB20" i="1"/>
  <c r="GC20" i="1"/>
  <c r="GD20" i="1"/>
  <c r="GE20" i="1"/>
  <c r="GF20" i="1"/>
  <c r="GG20" i="1"/>
  <c r="GH20" i="1"/>
  <c r="GI20" i="1"/>
  <c r="GJ20" i="1"/>
  <c r="GK20" i="1"/>
  <c r="GL20" i="1"/>
  <c r="GM20" i="1"/>
  <c r="GN20" i="1"/>
  <c r="GO20" i="1"/>
  <c r="GP20" i="1"/>
  <c r="GQ20" i="1"/>
  <c r="GR20" i="1"/>
  <c r="GS20" i="1"/>
  <c r="GT20" i="1"/>
  <c r="GU20" i="1"/>
  <c r="GV20" i="1"/>
  <c r="GW20" i="1"/>
  <c r="GX20" i="1"/>
  <c r="GY20" i="1"/>
  <c r="GZ20" i="1"/>
  <c r="HA20" i="1"/>
  <c r="HB20" i="1"/>
  <c r="HC20" i="1"/>
  <c r="HD20" i="1"/>
  <c r="HE20" i="1"/>
  <c r="HF20" i="1"/>
  <c r="HG20" i="1"/>
  <c r="HH20" i="1"/>
  <c r="HI20" i="1"/>
  <c r="HJ20" i="1"/>
  <c r="HK20" i="1"/>
  <c r="HL20" i="1"/>
  <c r="HM20" i="1"/>
  <c r="HN20" i="1"/>
  <c r="HO20" i="1"/>
  <c r="HP20" i="1"/>
  <c r="HQ20" i="1"/>
  <c r="HR20" i="1"/>
  <c r="HS20" i="1"/>
  <c r="HT20" i="1"/>
  <c r="HU20" i="1"/>
  <c r="HV20" i="1"/>
  <c r="HW20" i="1"/>
  <c r="HX20" i="1"/>
  <c r="HY20" i="1"/>
  <c r="HZ20" i="1"/>
  <c r="IA20" i="1"/>
  <c r="IB20" i="1"/>
  <c r="IC20" i="1"/>
  <c r="ID20" i="1"/>
  <c r="IE20" i="1"/>
  <c r="IF20" i="1"/>
  <c r="IG20" i="1"/>
  <c r="IH20" i="1"/>
  <c r="II20" i="1"/>
  <c r="IJ20" i="1"/>
  <c r="IK20" i="1"/>
  <c r="IL20" i="1"/>
  <c r="IM20" i="1"/>
  <c r="IN20" i="1"/>
  <c r="IO20" i="1"/>
  <c r="IP20" i="1"/>
  <c r="IQ20" i="1"/>
  <c r="IR20" i="1"/>
  <c r="IS20" i="1"/>
  <c r="IT20" i="1"/>
  <c r="IU20" i="1"/>
  <c r="IV20" i="1"/>
  <c r="IW20" i="1"/>
  <c r="IX20" i="1"/>
  <c r="IY20" i="1"/>
  <c r="IZ20" i="1"/>
  <c r="JA20" i="1"/>
  <c r="JB20" i="1"/>
  <c r="JC20" i="1"/>
  <c r="JD20" i="1"/>
  <c r="JE20" i="1"/>
  <c r="JF20" i="1"/>
  <c r="JG20" i="1"/>
  <c r="JH20" i="1"/>
  <c r="JI20" i="1"/>
  <c r="JJ20" i="1"/>
  <c r="JK20" i="1"/>
  <c r="JL20" i="1"/>
  <c r="JM20" i="1"/>
  <c r="JN20" i="1"/>
  <c r="JO20" i="1"/>
  <c r="JP20" i="1"/>
  <c r="JQ20" i="1"/>
  <c r="JR20" i="1"/>
  <c r="JS20" i="1"/>
  <c r="JT20" i="1"/>
  <c r="JU20" i="1"/>
  <c r="JV20" i="1"/>
  <c r="JW20" i="1"/>
  <c r="JX20" i="1"/>
  <c r="JY20" i="1"/>
  <c r="JZ20" i="1"/>
  <c r="KA20" i="1"/>
  <c r="KB20" i="1"/>
  <c r="KC20" i="1"/>
  <c r="KD20" i="1"/>
  <c r="KE20" i="1"/>
  <c r="KF20" i="1"/>
  <c r="KG20" i="1"/>
  <c r="KH20" i="1"/>
  <c r="KI20" i="1"/>
  <c r="KJ20" i="1"/>
  <c r="KK20" i="1"/>
  <c r="KL20" i="1"/>
  <c r="KM20" i="1"/>
  <c r="KN20" i="1"/>
  <c r="KO20" i="1"/>
  <c r="KP20" i="1"/>
  <c r="KQ20" i="1"/>
  <c r="KR20" i="1"/>
  <c r="KS20" i="1"/>
  <c r="KT20" i="1"/>
  <c r="KU20" i="1"/>
  <c r="KV20" i="1"/>
  <c r="KW20" i="1"/>
  <c r="KX20" i="1"/>
  <c r="KY20" i="1"/>
  <c r="KZ20" i="1"/>
  <c r="LA20" i="1"/>
  <c r="LB20" i="1"/>
  <c r="LC20" i="1"/>
  <c r="LD20" i="1"/>
  <c r="LE20" i="1"/>
  <c r="LF20" i="1"/>
  <c r="LG20" i="1"/>
  <c r="LH20" i="1"/>
  <c r="LI20" i="1"/>
  <c r="LJ20" i="1"/>
  <c r="LK20" i="1"/>
  <c r="LL20" i="1"/>
  <c r="LM20" i="1"/>
  <c r="LN20" i="1"/>
  <c r="LO20" i="1"/>
  <c r="LP20" i="1"/>
  <c r="LQ20" i="1"/>
  <c r="LR20" i="1"/>
  <c r="LS20" i="1"/>
  <c r="LT20" i="1"/>
  <c r="LU20" i="1"/>
  <c r="LV20" i="1"/>
  <c r="LW20" i="1"/>
  <c r="LX20" i="1"/>
  <c r="LY20" i="1"/>
  <c r="LZ20" i="1"/>
  <c r="MA20" i="1"/>
  <c r="MB20" i="1"/>
  <c r="MC20" i="1"/>
  <c r="MD20" i="1"/>
  <c r="ME20" i="1"/>
  <c r="MF20" i="1"/>
  <c r="MG20" i="1"/>
  <c r="MH20" i="1"/>
  <c r="MI20" i="1"/>
  <c r="MJ20" i="1"/>
  <c r="MK20" i="1"/>
  <c r="ML20" i="1"/>
  <c r="MM20" i="1"/>
  <c r="MN20" i="1"/>
  <c r="MO20" i="1"/>
  <c r="MP20" i="1"/>
  <c r="MQ20" i="1"/>
  <c r="MR20" i="1"/>
  <c r="MS20" i="1"/>
  <c r="MT20" i="1"/>
  <c r="MU20" i="1"/>
  <c r="MV20" i="1"/>
  <c r="MW20" i="1"/>
  <c r="MX20" i="1"/>
  <c r="MY20" i="1"/>
  <c r="MZ20" i="1"/>
  <c r="NA20" i="1"/>
  <c r="NB20" i="1"/>
  <c r="NC20" i="1"/>
  <c r="ND20" i="1"/>
  <c r="NE20" i="1"/>
  <c r="NF20" i="1"/>
  <c r="NG20" i="1"/>
  <c r="NH20" i="1"/>
  <c r="NI20" i="1"/>
  <c r="NJ20" i="1"/>
  <c r="NK20" i="1"/>
  <c r="NL20" i="1"/>
  <c r="NM20" i="1"/>
  <c r="NN20" i="1"/>
  <c r="NO20" i="1"/>
  <c r="NP20" i="1"/>
  <c r="NQ20" i="1"/>
  <c r="NR20" i="1"/>
  <c r="NS20" i="1"/>
  <c r="NT20" i="1"/>
  <c r="NU20" i="1"/>
  <c r="NV20" i="1"/>
  <c r="NW20" i="1"/>
  <c r="NX20" i="1"/>
  <c r="NY20" i="1"/>
  <c r="NZ20" i="1"/>
  <c r="OA20" i="1"/>
  <c r="OB20" i="1"/>
  <c r="OC20" i="1"/>
  <c r="OD20" i="1"/>
  <c r="OE20" i="1"/>
  <c r="OF20" i="1"/>
  <c r="OG20" i="1"/>
  <c r="OH20" i="1"/>
  <c r="OI20" i="1"/>
  <c r="OJ20" i="1"/>
  <c r="OK20" i="1"/>
  <c r="OL20" i="1"/>
  <c r="OM20" i="1"/>
  <c r="ON20" i="1"/>
  <c r="OO20" i="1"/>
  <c r="OP20" i="1"/>
  <c r="OQ20" i="1"/>
  <c r="OR20" i="1"/>
  <c r="OS20" i="1"/>
  <c r="OT20" i="1"/>
  <c r="OU20" i="1"/>
  <c r="OV20" i="1"/>
  <c r="OW20" i="1"/>
  <c r="OX20" i="1"/>
  <c r="OY20" i="1"/>
  <c r="OZ20" i="1"/>
  <c r="PA20" i="1"/>
  <c r="PB20" i="1"/>
  <c r="PC20" i="1"/>
  <c r="PD20" i="1"/>
  <c r="PE20" i="1"/>
  <c r="PF20" i="1"/>
  <c r="PG20" i="1"/>
  <c r="PH20" i="1"/>
  <c r="PI20" i="1"/>
  <c r="PJ20" i="1"/>
  <c r="PK20" i="1"/>
  <c r="PL20" i="1"/>
  <c r="PM20" i="1"/>
  <c r="PN20" i="1"/>
  <c r="PO20" i="1"/>
  <c r="PP20" i="1"/>
  <c r="PQ20" i="1"/>
  <c r="PR20" i="1"/>
  <c r="PS20" i="1"/>
  <c r="PT20" i="1"/>
  <c r="PU20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EG21" i="1"/>
  <c r="EH21" i="1"/>
  <c r="EI21" i="1"/>
  <c r="EJ21" i="1"/>
  <c r="EK21" i="1"/>
  <c r="EL21" i="1"/>
  <c r="EM21" i="1"/>
  <c r="EN21" i="1"/>
  <c r="EO21" i="1"/>
  <c r="EP21" i="1"/>
  <c r="EQ21" i="1"/>
  <c r="ER21" i="1"/>
  <c r="ES21" i="1"/>
  <c r="ET21" i="1"/>
  <c r="EU21" i="1"/>
  <c r="EV21" i="1"/>
  <c r="EW21" i="1"/>
  <c r="EX21" i="1"/>
  <c r="EY21" i="1"/>
  <c r="EZ21" i="1"/>
  <c r="FA21" i="1"/>
  <c r="FB21" i="1"/>
  <c r="FC21" i="1"/>
  <c r="FD21" i="1"/>
  <c r="FE21" i="1"/>
  <c r="FF21" i="1"/>
  <c r="FG21" i="1"/>
  <c r="FH21" i="1"/>
  <c r="FI21" i="1"/>
  <c r="FJ21" i="1"/>
  <c r="FK21" i="1"/>
  <c r="FL21" i="1"/>
  <c r="FM21" i="1"/>
  <c r="FN21" i="1"/>
  <c r="FO21" i="1"/>
  <c r="FP21" i="1"/>
  <c r="FQ21" i="1"/>
  <c r="FR21" i="1"/>
  <c r="FS21" i="1"/>
  <c r="FT21" i="1"/>
  <c r="FU21" i="1"/>
  <c r="FV21" i="1"/>
  <c r="FW21" i="1"/>
  <c r="FX21" i="1"/>
  <c r="FY21" i="1"/>
  <c r="FZ21" i="1"/>
  <c r="GA21" i="1"/>
  <c r="GB21" i="1"/>
  <c r="GC21" i="1"/>
  <c r="GD21" i="1"/>
  <c r="GE21" i="1"/>
  <c r="GF21" i="1"/>
  <c r="GG21" i="1"/>
  <c r="GH21" i="1"/>
  <c r="GI21" i="1"/>
  <c r="GJ21" i="1"/>
  <c r="GK21" i="1"/>
  <c r="GL21" i="1"/>
  <c r="GM21" i="1"/>
  <c r="GN21" i="1"/>
  <c r="GO21" i="1"/>
  <c r="GP21" i="1"/>
  <c r="GQ21" i="1"/>
  <c r="GR21" i="1"/>
  <c r="GS21" i="1"/>
  <c r="GT21" i="1"/>
  <c r="GU21" i="1"/>
  <c r="GV21" i="1"/>
  <c r="GW21" i="1"/>
  <c r="GX21" i="1"/>
  <c r="GY21" i="1"/>
  <c r="GZ21" i="1"/>
  <c r="HA21" i="1"/>
  <c r="HB21" i="1"/>
  <c r="HC21" i="1"/>
  <c r="HD21" i="1"/>
  <c r="HE21" i="1"/>
  <c r="HF21" i="1"/>
  <c r="HG21" i="1"/>
  <c r="HH21" i="1"/>
  <c r="HI21" i="1"/>
  <c r="HJ21" i="1"/>
  <c r="HK21" i="1"/>
  <c r="HL21" i="1"/>
  <c r="HM21" i="1"/>
  <c r="HN21" i="1"/>
  <c r="HO21" i="1"/>
  <c r="HP21" i="1"/>
  <c r="HQ21" i="1"/>
  <c r="HR21" i="1"/>
  <c r="HS21" i="1"/>
  <c r="HT21" i="1"/>
  <c r="HU21" i="1"/>
  <c r="HV21" i="1"/>
  <c r="HW21" i="1"/>
  <c r="HX21" i="1"/>
  <c r="HY21" i="1"/>
  <c r="HZ21" i="1"/>
  <c r="IA21" i="1"/>
  <c r="IB21" i="1"/>
  <c r="IC21" i="1"/>
  <c r="ID21" i="1"/>
  <c r="IE21" i="1"/>
  <c r="IF21" i="1"/>
  <c r="IG21" i="1"/>
  <c r="IH21" i="1"/>
  <c r="II21" i="1"/>
  <c r="IJ21" i="1"/>
  <c r="IK21" i="1"/>
  <c r="IL21" i="1"/>
  <c r="IM21" i="1"/>
  <c r="IN21" i="1"/>
  <c r="IO21" i="1"/>
  <c r="IP21" i="1"/>
  <c r="IQ21" i="1"/>
  <c r="IR21" i="1"/>
  <c r="IS21" i="1"/>
  <c r="IT21" i="1"/>
  <c r="IU21" i="1"/>
  <c r="IV21" i="1"/>
  <c r="IW21" i="1"/>
  <c r="IX21" i="1"/>
  <c r="IY21" i="1"/>
  <c r="IZ21" i="1"/>
  <c r="JA21" i="1"/>
  <c r="JB21" i="1"/>
  <c r="JC21" i="1"/>
  <c r="JD21" i="1"/>
  <c r="JE21" i="1"/>
  <c r="JF21" i="1"/>
  <c r="JG21" i="1"/>
  <c r="JH21" i="1"/>
  <c r="JI21" i="1"/>
  <c r="JJ21" i="1"/>
  <c r="JK21" i="1"/>
  <c r="JL21" i="1"/>
  <c r="JM21" i="1"/>
  <c r="JN21" i="1"/>
  <c r="JO21" i="1"/>
  <c r="JP21" i="1"/>
  <c r="JQ21" i="1"/>
  <c r="JR21" i="1"/>
  <c r="JS21" i="1"/>
  <c r="JT21" i="1"/>
  <c r="JU21" i="1"/>
  <c r="JV21" i="1"/>
  <c r="JW21" i="1"/>
  <c r="JX21" i="1"/>
  <c r="JY21" i="1"/>
  <c r="JZ21" i="1"/>
  <c r="KA21" i="1"/>
  <c r="KB21" i="1"/>
  <c r="KC21" i="1"/>
  <c r="KD21" i="1"/>
  <c r="KE21" i="1"/>
  <c r="KF21" i="1"/>
  <c r="KG21" i="1"/>
  <c r="KH21" i="1"/>
  <c r="KI21" i="1"/>
  <c r="KJ21" i="1"/>
  <c r="KK21" i="1"/>
  <c r="KL21" i="1"/>
  <c r="KM21" i="1"/>
  <c r="KN21" i="1"/>
  <c r="KO21" i="1"/>
  <c r="KP21" i="1"/>
  <c r="KQ21" i="1"/>
  <c r="KR21" i="1"/>
  <c r="KS21" i="1"/>
  <c r="KT21" i="1"/>
  <c r="KU21" i="1"/>
  <c r="KV21" i="1"/>
  <c r="KW21" i="1"/>
  <c r="KX21" i="1"/>
  <c r="KY21" i="1"/>
  <c r="KZ21" i="1"/>
  <c r="LA21" i="1"/>
  <c r="LB21" i="1"/>
  <c r="LC21" i="1"/>
  <c r="LD21" i="1"/>
  <c r="LE21" i="1"/>
  <c r="LF21" i="1"/>
  <c r="LG21" i="1"/>
  <c r="LH21" i="1"/>
  <c r="LI21" i="1"/>
  <c r="LJ21" i="1"/>
  <c r="LK21" i="1"/>
  <c r="LL21" i="1"/>
  <c r="LM21" i="1"/>
  <c r="LN21" i="1"/>
  <c r="LO21" i="1"/>
  <c r="LP21" i="1"/>
  <c r="LQ21" i="1"/>
  <c r="LR21" i="1"/>
  <c r="LS21" i="1"/>
  <c r="LT21" i="1"/>
  <c r="LU21" i="1"/>
  <c r="LV21" i="1"/>
  <c r="LW21" i="1"/>
  <c r="LX21" i="1"/>
  <c r="LY21" i="1"/>
  <c r="LZ21" i="1"/>
  <c r="MA21" i="1"/>
  <c r="MB21" i="1"/>
  <c r="MC21" i="1"/>
  <c r="MD21" i="1"/>
  <c r="ME21" i="1"/>
  <c r="MF21" i="1"/>
  <c r="MG21" i="1"/>
  <c r="MH21" i="1"/>
  <c r="MI21" i="1"/>
  <c r="MJ21" i="1"/>
  <c r="MK21" i="1"/>
  <c r="ML21" i="1"/>
  <c r="MM21" i="1"/>
  <c r="MN21" i="1"/>
  <c r="MO21" i="1"/>
  <c r="MP21" i="1"/>
  <c r="MQ21" i="1"/>
  <c r="MR21" i="1"/>
  <c r="MS21" i="1"/>
  <c r="MT21" i="1"/>
  <c r="MU21" i="1"/>
  <c r="MV21" i="1"/>
  <c r="MW21" i="1"/>
  <c r="MX21" i="1"/>
  <c r="MY21" i="1"/>
  <c r="MZ21" i="1"/>
  <c r="NA21" i="1"/>
  <c r="NB21" i="1"/>
  <c r="NC21" i="1"/>
  <c r="ND21" i="1"/>
  <c r="NE21" i="1"/>
  <c r="NF21" i="1"/>
  <c r="NG21" i="1"/>
  <c r="NH21" i="1"/>
  <c r="NI21" i="1"/>
  <c r="NJ21" i="1"/>
  <c r="NK21" i="1"/>
  <c r="NL21" i="1"/>
  <c r="NM21" i="1"/>
  <c r="NN21" i="1"/>
  <c r="NO21" i="1"/>
  <c r="NP21" i="1"/>
  <c r="NQ21" i="1"/>
  <c r="NR21" i="1"/>
  <c r="NS21" i="1"/>
  <c r="NT21" i="1"/>
  <c r="NU21" i="1"/>
  <c r="NV21" i="1"/>
  <c r="NW21" i="1"/>
  <c r="NX21" i="1"/>
  <c r="NY21" i="1"/>
  <c r="NZ21" i="1"/>
  <c r="OA21" i="1"/>
  <c r="OB21" i="1"/>
  <c r="OC21" i="1"/>
  <c r="OD21" i="1"/>
  <c r="OE21" i="1"/>
  <c r="OF21" i="1"/>
  <c r="OG21" i="1"/>
  <c r="OH21" i="1"/>
  <c r="OI21" i="1"/>
  <c r="OJ21" i="1"/>
  <c r="OK21" i="1"/>
  <c r="OL21" i="1"/>
  <c r="OM21" i="1"/>
  <c r="ON21" i="1"/>
  <c r="OO21" i="1"/>
  <c r="OP21" i="1"/>
  <c r="OQ21" i="1"/>
  <c r="OR21" i="1"/>
  <c r="OS21" i="1"/>
  <c r="OT21" i="1"/>
  <c r="OU21" i="1"/>
  <c r="OV21" i="1"/>
  <c r="OW21" i="1"/>
  <c r="OX21" i="1"/>
  <c r="OY21" i="1"/>
  <c r="OZ21" i="1"/>
  <c r="PA21" i="1"/>
  <c r="PB21" i="1"/>
  <c r="PC21" i="1"/>
  <c r="PD21" i="1"/>
  <c r="PE21" i="1"/>
  <c r="PF21" i="1"/>
  <c r="PG21" i="1"/>
  <c r="PH21" i="1"/>
  <c r="PI21" i="1"/>
  <c r="PJ21" i="1"/>
  <c r="PK21" i="1"/>
  <c r="PL21" i="1"/>
  <c r="PM21" i="1"/>
  <c r="PN21" i="1"/>
  <c r="PO21" i="1"/>
  <c r="PP21" i="1"/>
  <c r="PQ21" i="1"/>
  <c r="PR21" i="1"/>
  <c r="PS21" i="1"/>
  <c r="PT21" i="1"/>
  <c r="PU21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EC23" i="1"/>
  <c r="ED23" i="1"/>
  <c r="EE23" i="1"/>
  <c r="EF23" i="1"/>
  <c r="EG23" i="1"/>
  <c r="EH23" i="1"/>
  <c r="EI23" i="1"/>
  <c r="EJ23" i="1"/>
  <c r="EK23" i="1"/>
  <c r="EL23" i="1"/>
  <c r="EM23" i="1"/>
  <c r="EN23" i="1"/>
  <c r="EO23" i="1"/>
  <c r="EP23" i="1"/>
  <c r="EQ23" i="1"/>
  <c r="ER23" i="1"/>
  <c r="ES23" i="1"/>
  <c r="ET23" i="1"/>
  <c r="EU23" i="1"/>
  <c r="EV23" i="1"/>
  <c r="EW23" i="1"/>
  <c r="EX23" i="1"/>
  <c r="EY23" i="1"/>
  <c r="EZ23" i="1"/>
  <c r="FA23" i="1"/>
  <c r="FB23" i="1"/>
  <c r="FC23" i="1"/>
  <c r="FD23" i="1"/>
  <c r="FE23" i="1"/>
  <c r="FF23" i="1"/>
  <c r="FG23" i="1"/>
  <c r="FH23" i="1"/>
  <c r="FI23" i="1"/>
  <c r="FJ23" i="1"/>
  <c r="FK23" i="1"/>
  <c r="FL23" i="1"/>
  <c r="FM23" i="1"/>
  <c r="FN23" i="1"/>
  <c r="FO23" i="1"/>
  <c r="FP23" i="1"/>
  <c r="FQ23" i="1"/>
  <c r="FR23" i="1"/>
  <c r="FS23" i="1"/>
  <c r="FT23" i="1"/>
  <c r="FU23" i="1"/>
  <c r="FV23" i="1"/>
  <c r="FW23" i="1"/>
  <c r="FX23" i="1"/>
  <c r="FY23" i="1"/>
  <c r="FZ23" i="1"/>
  <c r="GA23" i="1"/>
  <c r="GB23" i="1"/>
  <c r="GC23" i="1"/>
  <c r="GD23" i="1"/>
  <c r="GE23" i="1"/>
  <c r="GF23" i="1"/>
  <c r="GG23" i="1"/>
  <c r="GH23" i="1"/>
  <c r="GI23" i="1"/>
  <c r="GJ23" i="1"/>
  <c r="GK23" i="1"/>
  <c r="GL23" i="1"/>
  <c r="GM23" i="1"/>
  <c r="GN23" i="1"/>
  <c r="GO23" i="1"/>
  <c r="GP23" i="1"/>
  <c r="GQ23" i="1"/>
  <c r="GR23" i="1"/>
  <c r="GS23" i="1"/>
  <c r="GT23" i="1"/>
  <c r="GU23" i="1"/>
  <c r="GV23" i="1"/>
  <c r="GW23" i="1"/>
  <c r="GX23" i="1"/>
  <c r="GY23" i="1"/>
  <c r="GZ23" i="1"/>
  <c r="HA23" i="1"/>
  <c r="HB23" i="1"/>
  <c r="HC23" i="1"/>
  <c r="HD23" i="1"/>
  <c r="HE23" i="1"/>
  <c r="HF23" i="1"/>
  <c r="HG23" i="1"/>
  <c r="HH23" i="1"/>
  <c r="HI23" i="1"/>
  <c r="HJ23" i="1"/>
  <c r="HK23" i="1"/>
  <c r="HL23" i="1"/>
  <c r="HM23" i="1"/>
  <c r="HN23" i="1"/>
  <c r="HO23" i="1"/>
  <c r="HP23" i="1"/>
  <c r="HQ23" i="1"/>
  <c r="HR23" i="1"/>
  <c r="HS23" i="1"/>
  <c r="HT23" i="1"/>
  <c r="HU23" i="1"/>
  <c r="HV23" i="1"/>
  <c r="HW23" i="1"/>
  <c r="HX23" i="1"/>
  <c r="HY23" i="1"/>
  <c r="HZ23" i="1"/>
  <c r="IA23" i="1"/>
  <c r="IB23" i="1"/>
  <c r="IC23" i="1"/>
  <c r="ID23" i="1"/>
  <c r="IE23" i="1"/>
  <c r="IF23" i="1"/>
  <c r="IG23" i="1"/>
  <c r="IH23" i="1"/>
  <c r="II23" i="1"/>
  <c r="IJ23" i="1"/>
  <c r="IK23" i="1"/>
  <c r="IL23" i="1"/>
  <c r="IM23" i="1"/>
  <c r="IN23" i="1"/>
  <c r="IO23" i="1"/>
  <c r="IP23" i="1"/>
  <c r="IQ23" i="1"/>
  <c r="IR23" i="1"/>
  <c r="IS23" i="1"/>
  <c r="IT23" i="1"/>
  <c r="IU23" i="1"/>
  <c r="IV23" i="1"/>
  <c r="IW23" i="1"/>
  <c r="IX23" i="1"/>
  <c r="IY23" i="1"/>
  <c r="IZ23" i="1"/>
  <c r="JA23" i="1"/>
  <c r="JB23" i="1"/>
  <c r="JC23" i="1"/>
  <c r="JD23" i="1"/>
  <c r="JE23" i="1"/>
  <c r="JF23" i="1"/>
  <c r="JG23" i="1"/>
  <c r="JH23" i="1"/>
  <c r="JI23" i="1"/>
  <c r="JJ23" i="1"/>
  <c r="JK23" i="1"/>
  <c r="JL23" i="1"/>
  <c r="JM23" i="1"/>
  <c r="JN23" i="1"/>
  <c r="JO23" i="1"/>
  <c r="JP23" i="1"/>
  <c r="JQ23" i="1"/>
  <c r="JR23" i="1"/>
  <c r="JS23" i="1"/>
  <c r="JT23" i="1"/>
  <c r="JU23" i="1"/>
  <c r="JV23" i="1"/>
  <c r="JW23" i="1"/>
  <c r="JX23" i="1"/>
  <c r="JY23" i="1"/>
  <c r="JZ23" i="1"/>
  <c r="KA23" i="1"/>
  <c r="KB23" i="1"/>
  <c r="KC23" i="1"/>
  <c r="KD23" i="1"/>
  <c r="KE23" i="1"/>
  <c r="KF23" i="1"/>
  <c r="KG23" i="1"/>
  <c r="KH23" i="1"/>
  <c r="KI23" i="1"/>
  <c r="KJ23" i="1"/>
  <c r="KK23" i="1"/>
  <c r="KL23" i="1"/>
  <c r="KM23" i="1"/>
  <c r="KN23" i="1"/>
  <c r="KO23" i="1"/>
  <c r="KP23" i="1"/>
  <c r="KQ23" i="1"/>
  <c r="KR23" i="1"/>
  <c r="KS23" i="1"/>
  <c r="KT23" i="1"/>
  <c r="KU23" i="1"/>
  <c r="KV23" i="1"/>
  <c r="KW23" i="1"/>
  <c r="KX23" i="1"/>
  <c r="KY23" i="1"/>
  <c r="KZ23" i="1"/>
  <c r="LA23" i="1"/>
  <c r="LB23" i="1"/>
  <c r="LC23" i="1"/>
  <c r="LD23" i="1"/>
  <c r="LE23" i="1"/>
  <c r="LF23" i="1"/>
  <c r="LG23" i="1"/>
  <c r="LH23" i="1"/>
  <c r="LI23" i="1"/>
  <c r="LJ23" i="1"/>
  <c r="LK23" i="1"/>
  <c r="LL23" i="1"/>
  <c r="LM23" i="1"/>
  <c r="LN23" i="1"/>
  <c r="LO23" i="1"/>
  <c r="LP23" i="1"/>
  <c r="LQ23" i="1"/>
  <c r="LR23" i="1"/>
  <c r="LS23" i="1"/>
  <c r="LT23" i="1"/>
  <c r="LU23" i="1"/>
  <c r="LV23" i="1"/>
  <c r="LW23" i="1"/>
  <c r="LX23" i="1"/>
  <c r="LY23" i="1"/>
  <c r="LZ23" i="1"/>
  <c r="MA23" i="1"/>
  <c r="MB23" i="1"/>
  <c r="MC23" i="1"/>
  <c r="MD23" i="1"/>
  <c r="ME23" i="1"/>
  <c r="MF23" i="1"/>
  <c r="MG23" i="1"/>
  <c r="MH23" i="1"/>
  <c r="MI23" i="1"/>
  <c r="MJ23" i="1"/>
  <c r="MK23" i="1"/>
  <c r="ML23" i="1"/>
  <c r="MM23" i="1"/>
  <c r="MN23" i="1"/>
  <c r="MO23" i="1"/>
  <c r="MP23" i="1"/>
  <c r="MQ23" i="1"/>
  <c r="MR23" i="1"/>
  <c r="MS23" i="1"/>
  <c r="MT23" i="1"/>
  <c r="MU23" i="1"/>
  <c r="MV23" i="1"/>
  <c r="MW23" i="1"/>
  <c r="MX23" i="1"/>
  <c r="MY23" i="1"/>
  <c r="MZ23" i="1"/>
  <c r="NA23" i="1"/>
  <c r="NB23" i="1"/>
  <c r="NC23" i="1"/>
  <c r="ND23" i="1"/>
  <c r="NE23" i="1"/>
  <c r="NF23" i="1"/>
  <c r="NG23" i="1"/>
  <c r="NH23" i="1"/>
  <c r="NI23" i="1"/>
  <c r="NJ23" i="1"/>
  <c r="NK23" i="1"/>
  <c r="NL23" i="1"/>
  <c r="NM23" i="1"/>
  <c r="NN23" i="1"/>
  <c r="NO23" i="1"/>
  <c r="NP23" i="1"/>
  <c r="NQ23" i="1"/>
  <c r="NR23" i="1"/>
  <c r="NS23" i="1"/>
  <c r="NT23" i="1"/>
  <c r="NU23" i="1"/>
  <c r="NV23" i="1"/>
  <c r="NW23" i="1"/>
  <c r="NX23" i="1"/>
  <c r="NY23" i="1"/>
  <c r="NZ23" i="1"/>
  <c r="OA23" i="1"/>
  <c r="OB23" i="1"/>
  <c r="OC23" i="1"/>
  <c r="OD23" i="1"/>
  <c r="OE23" i="1"/>
  <c r="OF23" i="1"/>
  <c r="OG23" i="1"/>
  <c r="OH23" i="1"/>
  <c r="OI23" i="1"/>
  <c r="OJ23" i="1"/>
  <c r="OK23" i="1"/>
  <c r="OL23" i="1"/>
  <c r="OM23" i="1"/>
  <c r="ON23" i="1"/>
  <c r="OO23" i="1"/>
  <c r="OP23" i="1"/>
  <c r="OQ23" i="1"/>
  <c r="OR23" i="1"/>
  <c r="OS23" i="1"/>
  <c r="OT23" i="1"/>
  <c r="OU23" i="1"/>
  <c r="OV23" i="1"/>
  <c r="OW23" i="1"/>
  <c r="OX23" i="1"/>
  <c r="OY23" i="1"/>
  <c r="OZ23" i="1"/>
  <c r="PA23" i="1"/>
  <c r="PB23" i="1"/>
  <c r="PC23" i="1"/>
  <c r="PD23" i="1"/>
  <c r="PE23" i="1"/>
  <c r="PF23" i="1"/>
  <c r="PG23" i="1"/>
  <c r="PH23" i="1"/>
  <c r="PI23" i="1"/>
  <c r="PJ23" i="1"/>
  <c r="PK23" i="1"/>
  <c r="PL23" i="1"/>
  <c r="PM23" i="1"/>
  <c r="PN23" i="1"/>
  <c r="PO23" i="1"/>
  <c r="PP23" i="1"/>
  <c r="PQ23" i="1"/>
  <c r="PR23" i="1"/>
  <c r="PS23" i="1"/>
  <c r="PT23" i="1"/>
  <c r="PU23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V24" i="1"/>
  <c r="IW24" i="1"/>
  <c r="IX24" i="1"/>
  <c r="IY24" i="1"/>
  <c r="IZ24" i="1"/>
  <c r="JA24" i="1"/>
  <c r="JB24" i="1"/>
  <c r="JC24" i="1"/>
  <c r="JD24" i="1"/>
  <c r="JE24" i="1"/>
  <c r="JF24" i="1"/>
  <c r="JG24" i="1"/>
  <c r="JH24" i="1"/>
  <c r="JI24" i="1"/>
  <c r="JJ24" i="1"/>
  <c r="JK24" i="1"/>
  <c r="JL24" i="1"/>
  <c r="JM24" i="1"/>
  <c r="JN24" i="1"/>
  <c r="JO24" i="1"/>
  <c r="JP24" i="1"/>
  <c r="JQ24" i="1"/>
  <c r="JR24" i="1"/>
  <c r="JS24" i="1"/>
  <c r="JT24" i="1"/>
  <c r="JU24" i="1"/>
  <c r="JV24" i="1"/>
  <c r="JW24" i="1"/>
  <c r="JX24" i="1"/>
  <c r="JY24" i="1"/>
  <c r="JZ24" i="1"/>
  <c r="KA24" i="1"/>
  <c r="KB24" i="1"/>
  <c r="KC24" i="1"/>
  <c r="KD24" i="1"/>
  <c r="KE24" i="1"/>
  <c r="KF24" i="1"/>
  <c r="KG24" i="1"/>
  <c r="KH24" i="1"/>
  <c r="KI24" i="1"/>
  <c r="KJ24" i="1"/>
  <c r="KK24" i="1"/>
  <c r="KL24" i="1"/>
  <c r="KM24" i="1"/>
  <c r="KN24" i="1"/>
  <c r="KO24" i="1"/>
  <c r="KP24" i="1"/>
  <c r="KQ24" i="1"/>
  <c r="KR24" i="1"/>
  <c r="KS24" i="1"/>
  <c r="KT24" i="1"/>
  <c r="KU24" i="1"/>
  <c r="KV24" i="1"/>
  <c r="KW24" i="1"/>
  <c r="KX24" i="1"/>
  <c r="KY24" i="1"/>
  <c r="KZ24" i="1"/>
  <c r="LA24" i="1"/>
  <c r="LB24" i="1"/>
  <c r="LC24" i="1"/>
  <c r="LD24" i="1"/>
  <c r="LE24" i="1"/>
  <c r="LF24" i="1"/>
  <c r="LG24" i="1"/>
  <c r="LH24" i="1"/>
  <c r="LI24" i="1"/>
  <c r="LJ24" i="1"/>
  <c r="LK24" i="1"/>
  <c r="LL24" i="1"/>
  <c r="LM24" i="1"/>
  <c r="LN24" i="1"/>
  <c r="LO24" i="1"/>
  <c r="LP24" i="1"/>
  <c r="LQ24" i="1"/>
  <c r="LR24" i="1"/>
  <c r="LS24" i="1"/>
  <c r="LT24" i="1"/>
  <c r="LU24" i="1"/>
  <c r="LV24" i="1"/>
  <c r="LW24" i="1"/>
  <c r="LX24" i="1"/>
  <c r="LY24" i="1"/>
  <c r="LZ24" i="1"/>
  <c r="MA24" i="1"/>
  <c r="MB24" i="1"/>
  <c r="MC24" i="1"/>
  <c r="MD24" i="1"/>
  <c r="ME24" i="1"/>
  <c r="MF24" i="1"/>
  <c r="MG24" i="1"/>
  <c r="MH24" i="1"/>
  <c r="MI24" i="1"/>
  <c r="MJ24" i="1"/>
  <c r="MK24" i="1"/>
  <c r="ML24" i="1"/>
  <c r="MM24" i="1"/>
  <c r="MN24" i="1"/>
  <c r="MO24" i="1"/>
  <c r="MP24" i="1"/>
  <c r="MQ24" i="1"/>
  <c r="MR24" i="1"/>
  <c r="MS24" i="1"/>
  <c r="MT24" i="1"/>
  <c r="MU24" i="1"/>
  <c r="MV24" i="1"/>
  <c r="MW24" i="1"/>
  <c r="MX24" i="1"/>
  <c r="MY24" i="1"/>
  <c r="MZ24" i="1"/>
  <c r="NA24" i="1"/>
  <c r="NB24" i="1"/>
  <c r="NC24" i="1"/>
  <c r="ND24" i="1"/>
  <c r="NE24" i="1"/>
  <c r="NF24" i="1"/>
  <c r="NG24" i="1"/>
  <c r="NH24" i="1"/>
  <c r="NI24" i="1"/>
  <c r="NJ24" i="1"/>
  <c r="NK24" i="1"/>
  <c r="NL24" i="1"/>
  <c r="NM24" i="1"/>
  <c r="NN24" i="1"/>
  <c r="NO24" i="1"/>
  <c r="NP24" i="1"/>
  <c r="NQ24" i="1"/>
  <c r="NR24" i="1"/>
  <c r="NS24" i="1"/>
  <c r="NT24" i="1"/>
  <c r="NU24" i="1"/>
  <c r="NV24" i="1"/>
  <c r="NW24" i="1"/>
  <c r="NX24" i="1"/>
  <c r="NY24" i="1"/>
  <c r="NZ24" i="1"/>
  <c r="OA24" i="1"/>
  <c r="OB24" i="1"/>
  <c r="OC24" i="1"/>
  <c r="OD24" i="1"/>
  <c r="OE24" i="1"/>
  <c r="OF24" i="1"/>
  <c r="OG24" i="1"/>
  <c r="OH24" i="1"/>
  <c r="OI24" i="1"/>
  <c r="OJ24" i="1"/>
  <c r="OK24" i="1"/>
  <c r="OL24" i="1"/>
  <c r="OM24" i="1"/>
  <c r="ON24" i="1"/>
  <c r="OO24" i="1"/>
  <c r="OP24" i="1"/>
  <c r="OQ24" i="1"/>
  <c r="OR24" i="1"/>
  <c r="OS24" i="1"/>
  <c r="OT24" i="1"/>
  <c r="OU24" i="1"/>
  <c r="OV24" i="1"/>
  <c r="OW24" i="1"/>
  <c r="OX24" i="1"/>
  <c r="OY24" i="1"/>
  <c r="OZ24" i="1"/>
  <c r="PA24" i="1"/>
  <c r="PB24" i="1"/>
  <c r="PC24" i="1"/>
  <c r="PD24" i="1"/>
  <c r="PE24" i="1"/>
  <c r="PF24" i="1"/>
  <c r="PG24" i="1"/>
  <c r="PH24" i="1"/>
  <c r="PI24" i="1"/>
  <c r="PJ24" i="1"/>
  <c r="PK24" i="1"/>
  <c r="PL24" i="1"/>
  <c r="PM24" i="1"/>
  <c r="PN24" i="1"/>
  <c r="PO24" i="1"/>
  <c r="PP24" i="1"/>
  <c r="PQ24" i="1"/>
  <c r="PR24" i="1"/>
  <c r="PS24" i="1"/>
  <c r="PT24" i="1"/>
  <c r="PU24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V25" i="1"/>
  <c r="IW25" i="1"/>
  <c r="IX25" i="1"/>
  <c r="IY25" i="1"/>
  <c r="IZ25" i="1"/>
  <c r="JA25" i="1"/>
  <c r="JB25" i="1"/>
  <c r="JC25" i="1"/>
  <c r="JD25" i="1"/>
  <c r="JE25" i="1"/>
  <c r="JF25" i="1"/>
  <c r="JG25" i="1"/>
  <c r="JH25" i="1"/>
  <c r="JI25" i="1"/>
  <c r="JJ25" i="1"/>
  <c r="JK25" i="1"/>
  <c r="JL25" i="1"/>
  <c r="JM25" i="1"/>
  <c r="JN25" i="1"/>
  <c r="JO25" i="1"/>
  <c r="JP25" i="1"/>
  <c r="JQ25" i="1"/>
  <c r="JR25" i="1"/>
  <c r="JS25" i="1"/>
  <c r="JT25" i="1"/>
  <c r="JU25" i="1"/>
  <c r="JV25" i="1"/>
  <c r="JW25" i="1"/>
  <c r="JX25" i="1"/>
  <c r="JY25" i="1"/>
  <c r="JZ25" i="1"/>
  <c r="KA25" i="1"/>
  <c r="KB25" i="1"/>
  <c r="KC25" i="1"/>
  <c r="KD25" i="1"/>
  <c r="KE25" i="1"/>
  <c r="KF25" i="1"/>
  <c r="KG25" i="1"/>
  <c r="KH25" i="1"/>
  <c r="KI25" i="1"/>
  <c r="KJ25" i="1"/>
  <c r="KK25" i="1"/>
  <c r="KL25" i="1"/>
  <c r="KM25" i="1"/>
  <c r="KN25" i="1"/>
  <c r="KO25" i="1"/>
  <c r="KP25" i="1"/>
  <c r="KQ25" i="1"/>
  <c r="KR25" i="1"/>
  <c r="KS25" i="1"/>
  <c r="KT25" i="1"/>
  <c r="KU25" i="1"/>
  <c r="KV25" i="1"/>
  <c r="KW25" i="1"/>
  <c r="KX25" i="1"/>
  <c r="KY25" i="1"/>
  <c r="KZ25" i="1"/>
  <c r="LA25" i="1"/>
  <c r="LB25" i="1"/>
  <c r="LC25" i="1"/>
  <c r="LD25" i="1"/>
  <c r="LE25" i="1"/>
  <c r="LF25" i="1"/>
  <c r="LG25" i="1"/>
  <c r="LH25" i="1"/>
  <c r="LI25" i="1"/>
  <c r="LJ25" i="1"/>
  <c r="LK25" i="1"/>
  <c r="LL25" i="1"/>
  <c r="LM25" i="1"/>
  <c r="LN25" i="1"/>
  <c r="LO25" i="1"/>
  <c r="LP25" i="1"/>
  <c r="LQ25" i="1"/>
  <c r="LR25" i="1"/>
  <c r="LS25" i="1"/>
  <c r="LT25" i="1"/>
  <c r="LU25" i="1"/>
  <c r="LV25" i="1"/>
  <c r="LW25" i="1"/>
  <c r="LX25" i="1"/>
  <c r="LY25" i="1"/>
  <c r="LZ25" i="1"/>
  <c r="MA25" i="1"/>
  <c r="MB25" i="1"/>
  <c r="MC25" i="1"/>
  <c r="MD25" i="1"/>
  <c r="ME25" i="1"/>
  <c r="MF25" i="1"/>
  <c r="MG25" i="1"/>
  <c r="MH25" i="1"/>
  <c r="MI25" i="1"/>
  <c r="MJ25" i="1"/>
  <c r="MK25" i="1"/>
  <c r="ML25" i="1"/>
  <c r="MM25" i="1"/>
  <c r="MN25" i="1"/>
  <c r="MO25" i="1"/>
  <c r="MP25" i="1"/>
  <c r="MQ25" i="1"/>
  <c r="MR25" i="1"/>
  <c r="MS25" i="1"/>
  <c r="MT25" i="1"/>
  <c r="MU25" i="1"/>
  <c r="MV25" i="1"/>
  <c r="MW25" i="1"/>
  <c r="MX25" i="1"/>
  <c r="MY25" i="1"/>
  <c r="MZ25" i="1"/>
  <c r="NA25" i="1"/>
  <c r="NB25" i="1"/>
  <c r="NC25" i="1"/>
  <c r="ND25" i="1"/>
  <c r="NE25" i="1"/>
  <c r="NF25" i="1"/>
  <c r="NG25" i="1"/>
  <c r="NH25" i="1"/>
  <c r="NI25" i="1"/>
  <c r="NJ25" i="1"/>
  <c r="NK25" i="1"/>
  <c r="NL25" i="1"/>
  <c r="NM25" i="1"/>
  <c r="NN25" i="1"/>
  <c r="NO25" i="1"/>
  <c r="NP25" i="1"/>
  <c r="NQ25" i="1"/>
  <c r="NR25" i="1"/>
  <c r="NS25" i="1"/>
  <c r="NT25" i="1"/>
  <c r="NU25" i="1"/>
  <c r="NV25" i="1"/>
  <c r="NW25" i="1"/>
  <c r="NX25" i="1"/>
  <c r="NY25" i="1"/>
  <c r="NZ25" i="1"/>
  <c r="OA25" i="1"/>
  <c r="OB25" i="1"/>
  <c r="OC25" i="1"/>
  <c r="OD25" i="1"/>
  <c r="OE25" i="1"/>
  <c r="OF25" i="1"/>
  <c r="OG25" i="1"/>
  <c r="OH25" i="1"/>
  <c r="OI25" i="1"/>
  <c r="OJ25" i="1"/>
  <c r="OK25" i="1"/>
  <c r="OL25" i="1"/>
  <c r="OM25" i="1"/>
  <c r="ON25" i="1"/>
  <c r="OO25" i="1"/>
  <c r="OP25" i="1"/>
  <c r="OQ25" i="1"/>
  <c r="OR25" i="1"/>
  <c r="OS25" i="1"/>
  <c r="OT25" i="1"/>
  <c r="OU25" i="1"/>
  <c r="OV25" i="1"/>
  <c r="OW25" i="1"/>
  <c r="OX25" i="1"/>
  <c r="OY25" i="1"/>
  <c r="OZ25" i="1"/>
  <c r="PA25" i="1"/>
  <c r="PB25" i="1"/>
  <c r="PC25" i="1"/>
  <c r="PD25" i="1"/>
  <c r="PE25" i="1"/>
  <c r="PF25" i="1"/>
  <c r="PG25" i="1"/>
  <c r="PH25" i="1"/>
  <c r="PI25" i="1"/>
  <c r="PJ25" i="1"/>
  <c r="PK25" i="1"/>
  <c r="PL25" i="1"/>
  <c r="PM25" i="1"/>
  <c r="PN25" i="1"/>
  <c r="PO25" i="1"/>
  <c r="PP25" i="1"/>
  <c r="PQ25" i="1"/>
  <c r="PR25" i="1"/>
  <c r="PS25" i="1"/>
  <c r="PT25" i="1"/>
  <c r="PU25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C19" i="1"/>
  <c r="C20" i="1"/>
  <c r="C21" i="1"/>
  <c r="D19" i="1"/>
  <c r="D20" i="1"/>
  <c r="D21" i="1"/>
  <c r="E19" i="1"/>
  <c r="E20" i="1"/>
  <c r="E21" i="1"/>
  <c r="B19" i="1"/>
  <c r="B20" i="1"/>
  <c r="B21" i="1"/>
  <c r="E25" i="1"/>
  <c r="D25" i="1"/>
  <c r="C25" i="1"/>
  <c r="B25" i="1"/>
  <c r="C23" i="1"/>
  <c r="D23" i="1"/>
  <c r="E23" i="1"/>
  <c r="C24" i="1"/>
  <c r="D24" i="1"/>
  <c r="E24" i="1"/>
  <c r="B23" i="1"/>
  <c r="B24" i="1"/>
</calcChain>
</file>

<file path=xl/sharedStrings.xml><?xml version="1.0" encoding="utf-8"?>
<sst xmlns="http://schemas.openxmlformats.org/spreadsheetml/2006/main" count="536" uniqueCount="508">
  <si>
    <t>Cations</t>
  </si>
  <si>
    <t>SiO2</t>
  </si>
  <si>
    <t>TiO2</t>
  </si>
  <si>
    <t>Al2O3</t>
  </si>
  <si>
    <t>Fe2O3</t>
  </si>
  <si>
    <t>FeO</t>
  </si>
  <si>
    <t>MnO</t>
  </si>
  <si>
    <t>MgO</t>
  </si>
  <si>
    <t>CaO</t>
  </si>
  <si>
    <t>Na2O</t>
  </si>
  <si>
    <t>K2O</t>
  </si>
  <si>
    <t>lnP</t>
  </si>
  <si>
    <t>lnH2O</t>
  </si>
  <si>
    <t>Error</t>
  </si>
  <si>
    <t>Leucogabbros</t>
  </si>
  <si>
    <t>Lavas 1971</t>
  </si>
  <si>
    <t xml:space="preserve">Lava 1 amph-2 </t>
  </si>
  <si>
    <t xml:space="preserve">Lava 1-8 </t>
  </si>
  <si>
    <t xml:space="preserve">Lava 1-16 </t>
  </si>
  <si>
    <t xml:space="preserve">Lava 1-20 </t>
  </si>
  <si>
    <t xml:space="preserve">Lava 1-24 </t>
  </si>
  <si>
    <t xml:space="preserve">Lava 1-34 </t>
  </si>
  <si>
    <t xml:space="preserve">Lava 1-40 </t>
  </si>
  <si>
    <t xml:space="preserve">Lava 1-45 </t>
  </si>
  <si>
    <t xml:space="preserve">Lava 1-53 </t>
  </si>
  <si>
    <t xml:space="preserve">Lava 1-57 </t>
  </si>
  <si>
    <t xml:space="preserve">Lava 1-59 </t>
  </si>
  <si>
    <t xml:space="preserve">Lava 1-62 </t>
  </si>
  <si>
    <t xml:space="preserve">Lava 1 xeno1 </t>
  </si>
  <si>
    <t xml:space="preserve">Lava 1-76 </t>
  </si>
  <si>
    <t xml:space="preserve">Lava 1-81 </t>
  </si>
  <si>
    <t xml:space="preserve">Lava 1-84 </t>
  </si>
  <si>
    <t xml:space="preserve">Lava 1-91 </t>
  </si>
  <si>
    <t xml:space="preserve">Lava 1-95 </t>
  </si>
  <si>
    <t>1971LaP-C amph</t>
  </si>
  <si>
    <t xml:space="preserve">lava3-96 </t>
  </si>
  <si>
    <t xml:space="preserve">1971LaP-H-20 </t>
  </si>
  <si>
    <t xml:space="preserve">1971LaP-H-21 </t>
  </si>
  <si>
    <t xml:space="preserve">1971LaP-H-23 </t>
  </si>
  <si>
    <t xml:space="preserve">1971LaP-H-24 </t>
  </si>
  <si>
    <t xml:space="preserve">1971LaP-H-25 </t>
  </si>
  <si>
    <t xml:space="preserve">1971LaP-H-28 </t>
  </si>
  <si>
    <t xml:space="preserve">1971LaP-H-50 </t>
  </si>
  <si>
    <t xml:space="preserve">1971LaP-H-69 </t>
  </si>
  <si>
    <t xml:space="preserve">1971LaP-H-71 </t>
  </si>
  <si>
    <t xml:space="preserve">1971LaP-J-81 </t>
  </si>
  <si>
    <t xml:space="preserve">1971LaP-J-82 </t>
  </si>
  <si>
    <t xml:space="preserve">LaPalma L-50 </t>
  </si>
  <si>
    <t xml:space="preserve">LaPalma L-94 </t>
  </si>
  <si>
    <t xml:space="preserve">LaPalma E-13 </t>
  </si>
  <si>
    <t xml:space="preserve">LaPalma E xenocryst1 </t>
  </si>
  <si>
    <t xml:space="preserve">LaPalma E xenocryst2 </t>
  </si>
  <si>
    <t xml:space="preserve">LaPalma E xenocryst3 </t>
  </si>
  <si>
    <t xml:space="preserve">LaPalma E xenocryst4 </t>
  </si>
  <si>
    <t xml:space="preserve">1971A-172 </t>
  </si>
  <si>
    <t xml:space="preserve">1971A-196 </t>
  </si>
  <si>
    <t xml:space="preserve">1971A-181 </t>
  </si>
  <si>
    <t xml:space="preserve">1971A-197 </t>
  </si>
  <si>
    <t xml:space="preserve">1971A-77 </t>
  </si>
  <si>
    <t xml:space="preserve">1971A-14 </t>
  </si>
  <si>
    <t xml:space="preserve">1971A-168 </t>
  </si>
  <si>
    <t xml:space="preserve">1971A-68 </t>
  </si>
  <si>
    <t xml:space="preserve">1971A-179 </t>
  </si>
  <si>
    <t xml:space="preserve">1971A-144 </t>
  </si>
  <si>
    <t xml:space="preserve">1971A-67 </t>
  </si>
  <si>
    <t xml:space="preserve">1971A-81 </t>
  </si>
  <si>
    <t xml:space="preserve">1971A-19 </t>
  </si>
  <si>
    <t xml:space="preserve">1971A-119 </t>
  </si>
  <si>
    <t xml:space="preserve">1971A-105 </t>
  </si>
  <si>
    <t xml:space="preserve">1971A-140 </t>
  </si>
  <si>
    <t xml:space="preserve">1971A-194 </t>
  </si>
  <si>
    <t xml:space="preserve">1971A-163 </t>
  </si>
  <si>
    <t xml:space="preserve">1971A-66 </t>
  </si>
  <si>
    <t xml:space="preserve">1971A-82 </t>
  </si>
  <si>
    <t xml:space="preserve">1971A-193 </t>
  </si>
  <si>
    <t xml:space="preserve">1971A-59 </t>
  </si>
  <si>
    <t xml:space="preserve">1971A-192 </t>
  </si>
  <si>
    <t xml:space="preserve">1971A-110 </t>
  </si>
  <si>
    <t xml:space="preserve">1971A-178 </t>
  </si>
  <si>
    <t xml:space="preserve">1971A-32 </t>
  </si>
  <si>
    <t xml:space="preserve">1971A-65 </t>
  </si>
  <si>
    <t xml:space="preserve">1971A-41 </t>
  </si>
  <si>
    <t xml:space="preserve">1971A-42 </t>
  </si>
  <si>
    <t xml:space="preserve">1971A-92 </t>
  </si>
  <si>
    <t xml:space="preserve">1971A-169 </t>
  </si>
  <si>
    <t xml:space="preserve">1971A-180 </t>
  </si>
  <si>
    <t xml:space="preserve">1971A-87 </t>
  </si>
  <si>
    <t xml:space="preserve">1971A-90 </t>
  </si>
  <si>
    <t xml:space="preserve">1971A-156 </t>
  </si>
  <si>
    <t xml:space="preserve">1971A-126 </t>
  </si>
  <si>
    <t xml:space="preserve">1971A-161 </t>
  </si>
  <si>
    <t xml:space="preserve">1971A-162 </t>
  </si>
  <si>
    <t xml:space="preserve">1971A-40 </t>
  </si>
  <si>
    <t xml:space="preserve">1971A-182 </t>
  </si>
  <si>
    <t xml:space="preserve">1971A-103 </t>
  </si>
  <si>
    <t xml:space="preserve">1971A-159 </t>
  </si>
  <si>
    <t xml:space="preserve">1971A-173 </t>
  </si>
  <si>
    <t xml:space="preserve">1971A-104 </t>
  </si>
  <si>
    <t xml:space="preserve">1971A-124 </t>
  </si>
  <si>
    <t xml:space="preserve">1971A-183 </t>
  </si>
  <si>
    <t xml:space="preserve">1971A-118 </t>
  </si>
  <si>
    <t xml:space="preserve">1971A-80 </t>
  </si>
  <si>
    <t xml:space="preserve">1971A-148 </t>
  </si>
  <si>
    <t xml:space="preserve">1971A-78 </t>
  </si>
  <si>
    <t xml:space="preserve">1971A-147 </t>
  </si>
  <si>
    <t xml:space="preserve">1971A-15 </t>
  </si>
  <si>
    <t xml:space="preserve">1971A-113 </t>
  </si>
  <si>
    <t xml:space="preserve">1971A-130 </t>
  </si>
  <si>
    <t xml:space="preserve">1971A-109 </t>
  </si>
  <si>
    <t xml:space="preserve">1971A-117 </t>
  </si>
  <si>
    <t xml:space="preserve">1971A-141 </t>
  </si>
  <si>
    <t xml:space="preserve">1971A-160 </t>
  </si>
  <si>
    <t xml:space="preserve">1971A-129 </t>
  </si>
  <si>
    <t xml:space="preserve">1971A-138 </t>
  </si>
  <si>
    <t xml:space="preserve">1971A-158 </t>
  </si>
  <si>
    <t xml:space="preserve">1971A-157 </t>
  </si>
  <si>
    <t xml:space="preserve">1971A-107 </t>
  </si>
  <si>
    <t xml:space="preserve">1971A-137 </t>
  </si>
  <si>
    <t xml:space="preserve">1971A-88 </t>
  </si>
  <si>
    <t xml:space="preserve">1971A-108 </t>
  </si>
  <si>
    <t xml:space="preserve">1971-B-10 </t>
  </si>
  <si>
    <t xml:space="preserve">1971-B-100 </t>
  </si>
  <si>
    <t xml:space="preserve">1971-B-101 </t>
  </si>
  <si>
    <t xml:space="preserve">1971-B-102 </t>
  </si>
  <si>
    <t xml:space="preserve">1971-B-105 </t>
  </si>
  <si>
    <t xml:space="preserve">1971-B-108 </t>
  </si>
  <si>
    <t xml:space="preserve">1971-B-109 </t>
  </si>
  <si>
    <t xml:space="preserve">1971-B-11 </t>
  </si>
  <si>
    <t xml:space="preserve">1971-B-110 </t>
  </si>
  <si>
    <t xml:space="preserve">1971-B-116 </t>
  </si>
  <si>
    <t xml:space="preserve">1971-B-117 </t>
  </si>
  <si>
    <t xml:space="preserve">1971-B-119 </t>
  </si>
  <si>
    <t xml:space="preserve">1971-B-12 </t>
  </si>
  <si>
    <t xml:space="preserve">1971-B-121 </t>
  </si>
  <si>
    <t xml:space="preserve">1971-B-124 </t>
  </si>
  <si>
    <t xml:space="preserve">1971-B-125 </t>
  </si>
  <si>
    <t xml:space="preserve">1971-B-13 </t>
  </si>
  <si>
    <t xml:space="preserve">1971-B-130 </t>
  </si>
  <si>
    <t xml:space="preserve">1971-B-133 </t>
  </si>
  <si>
    <t xml:space="preserve">1971-B-134 </t>
  </si>
  <si>
    <t xml:space="preserve">1971-B-136 </t>
  </si>
  <si>
    <t xml:space="preserve">1971-B-137 </t>
  </si>
  <si>
    <t xml:space="preserve">1971-B-139 </t>
  </si>
  <si>
    <t xml:space="preserve">1971-B-14 </t>
  </si>
  <si>
    <t xml:space="preserve">1971-B-140 </t>
  </si>
  <si>
    <t xml:space="preserve">1971-B-142 </t>
  </si>
  <si>
    <t xml:space="preserve">1971-B-143 </t>
  </si>
  <si>
    <t xml:space="preserve">1971-B-144 </t>
  </si>
  <si>
    <t xml:space="preserve">1971-B-145 </t>
  </si>
  <si>
    <t xml:space="preserve">1971-B-151 </t>
  </si>
  <si>
    <t xml:space="preserve">1971-B-152 </t>
  </si>
  <si>
    <t xml:space="preserve">1971-B-153 </t>
  </si>
  <si>
    <t xml:space="preserve">1971-B-154 </t>
  </si>
  <si>
    <t xml:space="preserve">1971-B-156 </t>
  </si>
  <si>
    <t xml:space="preserve">1971-B-157 </t>
  </si>
  <si>
    <t xml:space="preserve">1971-B-158 </t>
  </si>
  <si>
    <t xml:space="preserve">1971-B-159 </t>
  </si>
  <si>
    <t xml:space="preserve">1971-B-160 </t>
  </si>
  <si>
    <t xml:space="preserve">1971-B-161 </t>
  </si>
  <si>
    <t xml:space="preserve">1971-B-162 </t>
  </si>
  <si>
    <t xml:space="preserve">1971-B-163 </t>
  </si>
  <si>
    <t xml:space="preserve">1971-B-164 </t>
  </si>
  <si>
    <t xml:space="preserve">1971-B-165 </t>
  </si>
  <si>
    <t xml:space="preserve">1971-B-166 </t>
  </si>
  <si>
    <t xml:space="preserve">1971-B-169 </t>
  </si>
  <si>
    <t xml:space="preserve">1971-B-171 </t>
  </si>
  <si>
    <t xml:space="preserve">1971-B-172 </t>
  </si>
  <si>
    <t xml:space="preserve">1971-B-173 </t>
  </si>
  <si>
    <t xml:space="preserve">1971-B-174 </t>
  </si>
  <si>
    <t xml:space="preserve">1971-B-175 </t>
  </si>
  <si>
    <t xml:space="preserve">1971-B-179 </t>
  </si>
  <si>
    <t xml:space="preserve">1971-B-18 </t>
  </si>
  <si>
    <t xml:space="preserve">1971-B-180 </t>
  </si>
  <si>
    <t xml:space="preserve">1971-B-181 </t>
  </si>
  <si>
    <t xml:space="preserve">1971-B-185 </t>
  </si>
  <si>
    <t xml:space="preserve">1971-B-187 </t>
  </si>
  <si>
    <t xml:space="preserve">1971-B-189 </t>
  </si>
  <si>
    <t xml:space="preserve">1971-B-190 </t>
  </si>
  <si>
    <t xml:space="preserve">1971-B-191 </t>
  </si>
  <si>
    <t xml:space="preserve">1971-B-192 </t>
  </si>
  <si>
    <t xml:space="preserve">1971-B-194 </t>
  </si>
  <si>
    <t xml:space="preserve">1971-B-195 </t>
  </si>
  <si>
    <t xml:space="preserve">1971-B-196 </t>
  </si>
  <si>
    <t xml:space="preserve">1971-B-197 </t>
  </si>
  <si>
    <t xml:space="preserve">1971-B-199 </t>
  </si>
  <si>
    <t xml:space="preserve">1971-B-201 </t>
  </si>
  <si>
    <t xml:space="preserve">1971-B-203 </t>
  </si>
  <si>
    <t xml:space="preserve">1971-B-204 </t>
  </si>
  <si>
    <t xml:space="preserve">1971-B-206 </t>
  </si>
  <si>
    <t xml:space="preserve">1971-B-209 </t>
  </si>
  <si>
    <t xml:space="preserve">1971-B-210 </t>
  </si>
  <si>
    <t xml:space="preserve">1971-B-211 </t>
  </si>
  <si>
    <t xml:space="preserve">1971-B-212 </t>
  </si>
  <si>
    <t xml:space="preserve">1971-B-213 </t>
  </si>
  <si>
    <t xml:space="preserve">1971-B-217 </t>
  </si>
  <si>
    <t xml:space="preserve">1971-B-218 </t>
  </si>
  <si>
    <t xml:space="preserve">1971-B-219 </t>
  </si>
  <si>
    <t xml:space="preserve">1971-B-222 </t>
  </si>
  <si>
    <t xml:space="preserve">1971-B-225 </t>
  </si>
  <si>
    <t xml:space="preserve">1971-B-226 </t>
  </si>
  <si>
    <t xml:space="preserve">1971-B-227 </t>
  </si>
  <si>
    <t xml:space="preserve">1971-B-229 </t>
  </si>
  <si>
    <t xml:space="preserve">1971-B-231 </t>
  </si>
  <si>
    <t xml:space="preserve">1971-B-233 </t>
  </si>
  <si>
    <t xml:space="preserve">1971-B-234 </t>
  </si>
  <si>
    <t xml:space="preserve">1971-B-248 </t>
  </si>
  <si>
    <t xml:space="preserve">1971-B-249 </t>
  </si>
  <si>
    <t xml:space="preserve">1971-B-25 </t>
  </si>
  <si>
    <t xml:space="preserve">1971-B-250 </t>
  </si>
  <si>
    <t xml:space="preserve">1971-B-251 </t>
  </si>
  <si>
    <t xml:space="preserve">1971-B-252 </t>
  </si>
  <si>
    <t xml:space="preserve">1971-B-253 </t>
  </si>
  <si>
    <t xml:space="preserve">1971-B-254 </t>
  </si>
  <si>
    <t xml:space="preserve">1971-B-255 </t>
  </si>
  <si>
    <t xml:space="preserve">1971-B-256 </t>
  </si>
  <si>
    <t xml:space="preserve">1971-B-257 </t>
  </si>
  <si>
    <t xml:space="preserve">1971-B-258 </t>
  </si>
  <si>
    <t xml:space="preserve">1971-B-260 </t>
  </si>
  <si>
    <t xml:space="preserve">1971-B-261 </t>
  </si>
  <si>
    <t xml:space="preserve">1971-B-264 </t>
  </si>
  <si>
    <t xml:space="preserve">1971-B-265 </t>
  </si>
  <si>
    <t xml:space="preserve">1971-B-266 </t>
  </si>
  <si>
    <t xml:space="preserve">1971-B-267 </t>
  </si>
  <si>
    <t xml:space="preserve">1971-B-268 </t>
  </si>
  <si>
    <t xml:space="preserve">1971-B-269 </t>
  </si>
  <si>
    <t xml:space="preserve">1971-B-272 </t>
  </si>
  <si>
    <t xml:space="preserve">1971-B-273 </t>
  </si>
  <si>
    <t xml:space="preserve">1971-B-274 </t>
  </si>
  <si>
    <t xml:space="preserve">1971-B-276 </t>
  </si>
  <si>
    <t xml:space="preserve">1971-B-277 </t>
  </si>
  <si>
    <t xml:space="preserve">1971-B-278 </t>
  </si>
  <si>
    <t xml:space="preserve">1971-B-279 </t>
  </si>
  <si>
    <t xml:space="preserve">1971-B-28 </t>
  </si>
  <si>
    <t xml:space="preserve">1971-B-282 </t>
  </si>
  <si>
    <t xml:space="preserve">1971-B-284 </t>
  </si>
  <si>
    <t xml:space="preserve">1971-B-285 </t>
  </si>
  <si>
    <t xml:space="preserve">1971-B-287 </t>
  </si>
  <si>
    <t xml:space="preserve">1971-B-29 </t>
  </si>
  <si>
    <t xml:space="preserve">1971-B-294 </t>
  </si>
  <si>
    <t xml:space="preserve">1971-B-299 </t>
  </si>
  <si>
    <t xml:space="preserve">1971-B-302 </t>
  </si>
  <si>
    <t xml:space="preserve">1971-B-303 </t>
  </si>
  <si>
    <t xml:space="preserve">1971-B-305 </t>
  </si>
  <si>
    <t xml:space="preserve">1971-B-306 </t>
  </si>
  <si>
    <t xml:space="preserve">1971-B-309 </t>
  </si>
  <si>
    <t xml:space="preserve">1971-B-310 </t>
  </si>
  <si>
    <t xml:space="preserve">1971-B-311 </t>
  </si>
  <si>
    <t xml:space="preserve">1971-B-312 </t>
  </si>
  <si>
    <t xml:space="preserve">1971-B-313 </t>
  </si>
  <si>
    <t xml:space="preserve">1971-B-315 </t>
  </si>
  <si>
    <t xml:space="preserve">1971-B-316 </t>
  </si>
  <si>
    <t xml:space="preserve">1971-B-318 </t>
  </si>
  <si>
    <t xml:space="preserve">1971-B-35 </t>
  </si>
  <si>
    <t xml:space="preserve">1971-B-36 </t>
  </si>
  <si>
    <t xml:space="preserve">1971-B-38 </t>
  </si>
  <si>
    <t xml:space="preserve">1971-B-39 </t>
  </si>
  <si>
    <t xml:space="preserve">1971-B-4 </t>
  </si>
  <si>
    <t xml:space="preserve">1971-B-40 </t>
  </si>
  <si>
    <t xml:space="preserve">1971-B-41 </t>
  </si>
  <si>
    <t xml:space="preserve">1971-B-44 </t>
  </si>
  <si>
    <t xml:space="preserve">1971-B-45 </t>
  </si>
  <si>
    <t xml:space="preserve">1971-B-47 </t>
  </si>
  <si>
    <t xml:space="preserve">1971-B-48 </t>
  </si>
  <si>
    <t xml:space="preserve">1971-B-49 </t>
  </si>
  <si>
    <t xml:space="preserve">1971-B-5 </t>
  </si>
  <si>
    <t xml:space="preserve">1971-B-50 </t>
  </si>
  <si>
    <t xml:space="preserve">1971-B-53 </t>
  </si>
  <si>
    <t xml:space="preserve">1971-B-54 </t>
  </si>
  <si>
    <t xml:space="preserve">1971-B-55 </t>
  </si>
  <si>
    <t xml:space="preserve">1971-B-56 </t>
  </si>
  <si>
    <t xml:space="preserve">1971-B-59 </t>
  </si>
  <si>
    <t xml:space="preserve">1971-B-6 </t>
  </si>
  <si>
    <t xml:space="preserve">1971-B-60 </t>
  </si>
  <si>
    <t xml:space="preserve">1971-B-61 </t>
  </si>
  <si>
    <t xml:space="preserve">1971-B-62 </t>
  </si>
  <si>
    <t xml:space="preserve">1971-B-63 </t>
  </si>
  <si>
    <t xml:space="preserve">1971-B-64 </t>
  </si>
  <si>
    <t xml:space="preserve">1971-B-65 </t>
  </si>
  <si>
    <t xml:space="preserve">1971-B-68 </t>
  </si>
  <si>
    <t xml:space="preserve">1971-B-7 </t>
  </si>
  <si>
    <t xml:space="preserve">1971-B-75 </t>
  </si>
  <si>
    <t xml:space="preserve">1971-B-8 </t>
  </si>
  <si>
    <t xml:space="preserve">1971-B-82 </t>
  </si>
  <si>
    <t xml:space="preserve">1971-B-86 </t>
  </si>
  <si>
    <t xml:space="preserve">1971-B-87 </t>
  </si>
  <si>
    <t xml:space="preserve">1971-B-88 </t>
  </si>
  <si>
    <t xml:space="preserve">1971-B-89 </t>
  </si>
  <si>
    <t xml:space="preserve">1971-B-9 </t>
  </si>
  <si>
    <t xml:space="preserve">1971-B-90 </t>
  </si>
  <si>
    <t xml:space="preserve">1971-B-91 </t>
  </si>
  <si>
    <t xml:space="preserve">1971-B-92 </t>
  </si>
  <si>
    <t xml:space="preserve">1971-B-93 </t>
  </si>
  <si>
    <t xml:space="preserve">1971-B-95 </t>
  </si>
  <si>
    <t xml:space="preserve">1971-B-96 </t>
  </si>
  <si>
    <t xml:space="preserve">1971-B-97 </t>
  </si>
  <si>
    <t xml:space="preserve">1971-B-98 </t>
  </si>
  <si>
    <t xml:space="preserve">1971-B-99 </t>
  </si>
  <si>
    <t xml:space="preserve">1971K-1 </t>
  </si>
  <si>
    <t xml:space="preserve">1971K-105 </t>
  </si>
  <si>
    <t xml:space="preserve">1971K-114 </t>
  </si>
  <si>
    <t xml:space="preserve">1971K-122 </t>
  </si>
  <si>
    <t xml:space="preserve">1971K-123 </t>
  </si>
  <si>
    <t xml:space="preserve">1971K-129 </t>
  </si>
  <si>
    <t xml:space="preserve">1971K-130 </t>
  </si>
  <si>
    <t xml:space="preserve">1971K-131 </t>
  </si>
  <si>
    <t xml:space="preserve">1971K-133 </t>
  </si>
  <si>
    <t xml:space="preserve">1971K-136 </t>
  </si>
  <si>
    <t xml:space="preserve">1971K-138 </t>
  </si>
  <si>
    <t xml:space="preserve">1971K-139 </t>
  </si>
  <si>
    <t xml:space="preserve">1971K-14 </t>
  </si>
  <si>
    <t xml:space="preserve">1971K-140 </t>
  </si>
  <si>
    <t xml:space="preserve">1971K-142 </t>
  </si>
  <si>
    <t xml:space="preserve">1971K-143 </t>
  </si>
  <si>
    <t xml:space="preserve">1971K-144 </t>
  </si>
  <si>
    <t xml:space="preserve">1971K-152 </t>
  </si>
  <si>
    <t xml:space="preserve">1971K-153 </t>
  </si>
  <si>
    <t xml:space="preserve">1971K-157 </t>
  </si>
  <si>
    <t xml:space="preserve">1971K-158 </t>
  </si>
  <si>
    <t xml:space="preserve">1971K-163 </t>
  </si>
  <si>
    <t xml:space="preserve">1971K-169 </t>
  </si>
  <si>
    <t xml:space="preserve">1971K-170 </t>
  </si>
  <si>
    <t xml:space="preserve">1971K-173 </t>
  </si>
  <si>
    <t xml:space="preserve">1971K-174 </t>
  </si>
  <si>
    <t xml:space="preserve">1971K-178 </t>
  </si>
  <si>
    <t xml:space="preserve">1971K-179 </t>
  </si>
  <si>
    <t xml:space="preserve">1971K-18 </t>
  </si>
  <si>
    <t xml:space="preserve">1971K-180 </t>
  </si>
  <si>
    <t xml:space="preserve">1971K-184 </t>
  </si>
  <si>
    <t xml:space="preserve">1971K-185 </t>
  </si>
  <si>
    <t xml:space="preserve">1971K-186 </t>
  </si>
  <si>
    <t xml:space="preserve">1971K-2 </t>
  </si>
  <si>
    <t xml:space="preserve">1971K-21 </t>
  </si>
  <si>
    <t xml:space="preserve">1971K-22 </t>
  </si>
  <si>
    <t xml:space="preserve">1971K-23 </t>
  </si>
  <si>
    <t xml:space="preserve">1971K-29 </t>
  </si>
  <si>
    <t xml:space="preserve">1971K-3 </t>
  </si>
  <si>
    <t xml:space="preserve">1971K-30 </t>
  </si>
  <si>
    <t xml:space="preserve">1971K-32 </t>
  </si>
  <si>
    <t xml:space="preserve">1971K-33 </t>
  </si>
  <si>
    <t xml:space="preserve">1971K-40 </t>
  </si>
  <si>
    <t xml:space="preserve">1971K-43 </t>
  </si>
  <si>
    <t xml:space="preserve">1971K-45 </t>
  </si>
  <si>
    <t xml:space="preserve">1971K-5 </t>
  </si>
  <si>
    <t xml:space="preserve">1971K-54 </t>
  </si>
  <si>
    <t xml:space="preserve">1971K-55 </t>
  </si>
  <si>
    <t xml:space="preserve">1971K-56 </t>
  </si>
  <si>
    <t xml:space="preserve">1971K-57 </t>
  </si>
  <si>
    <t xml:space="preserve">1971K-59 </t>
  </si>
  <si>
    <t xml:space="preserve">1971K-6 </t>
  </si>
  <si>
    <t xml:space="preserve">1971K-60 </t>
  </si>
  <si>
    <t xml:space="preserve">1971K-69 </t>
  </si>
  <si>
    <t xml:space="preserve">1971K-73 </t>
  </si>
  <si>
    <t xml:space="preserve">1971K-74 </t>
  </si>
  <si>
    <t xml:space="preserve">1971K-75 </t>
  </si>
  <si>
    <t xml:space="preserve">1971K-76 </t>
  </si>
  <si>
    <t xml:space="preserve">1971K-78 </t>
  </si>
  <si>
    <t xml:space="preserve">1971K-79 </t>
  </si>
  <si>
    <t xml:space="preserve">1971K-80 </t>
  </si>
  <si>
    <t xml:space="preserve">1971K-81 </t>
  </si>
  <si>
    <t xml:space="preserve">1971K-82 </t>
  </si>
  <si>
    <t xml:space="preserve">1971K-92 </t>
  </si>
  <si>
    <t xml:space="preserve">1971M-102 </t>
  </si>
  <si>
    <t xml:space="preserve">1971M-14 </t>
  </si>
  <si>
    <t xml:space="preserve">1971M-141 </t>
  </si>
  <si>
    <t xml:space="preserve">1971M-147 </t>
  </si>
  <si>
    <t xml:space="preserve">1971M-151 </t>
  </si>
  <si>
    <t xml:space="preserve">1971M-157 </t>
  </si>
  <si>
    <t xml:space="preserve">1971M-161 </t>
  </si>
  <si>
    <t xml:space="preserve">1971M-169 </t>
  </si>
  <si>
    <t xml:space="preserve">1971M-170 </t>
  </si>
  <si>
    <t xml:space="preserve">1971M-171 </t>
  </si>
  <si>
    <t xml:space="preserve">1971M-172 </t>
  </si>
  <si>
    <t xml:space="preserve">1971M-174 </t>
  </si>
  <si>
    <t xml:space="preserve">1971M-177 </t>
  </si>
  <si>
    <t xml:space="preserve">1971M-178 </t>
  </si>
  <si>
    <t xml:space="preserve">1971M-179 </t>
  </si>
  <si>
    <t xml:space="preserve">1971M-185 </t>
  </si>
  <si>
    <t xml:space="preserve">1971M-187 </t>
  </si>
  <si>
    <t xml:space="preserve">1971M-192 </t>
  </si>
  <si>
    <t xml:space="preserve">1971M-194 </t>
  </si>
  <si>
    <t xml:space="preserve">1971M-197 </t>
  </si>
  <si>
    <t xml:space="preserve">1971M-22 </t>
  </si>
  <si>
    <t xml:space="preserve">1971M-24 </t>
  </si>
  <si>
    <t xml:space="preserve">1971M-29 </t>
  </si>
  <si>
    <t xml:space="preserve">1971M-3 </t>
  </si>
  <si>
    <t xml:space="preserve">1971M-35 </t>
  </si>
  <si>
    <t xml:space="preserve">1971M-44 </t>
  </si>
  <si>
    <t xml:space="preserve">1971M-5 </t>
  </si>
  <si>
    <t xml:space="preserve">1971M-52 </t>
  </si>
  <si>
    <t xml:space="preserve">1971M-53 </t>
  </si>
  <si>
    <t xml:space="preserve">1971M-59 </t>
  </si>
  <si>
    <t xml:space="preserve">1971M-62 </t>
  </si>
  <si>
    <t xml:space="preserve">1971M-65 </t>
  </si>
  <si>
    <t xml:space="preserve">1971M-72 </t>
  </si>
  <si>
    <t xml:space="preserve">1971M-74 </t>
  </si>
  <si>
    <t xml:space="preserve">1971M-80 </t>
  </si>
  <si>
    <t xml:space="preserve">1971M-9 </t>
  </si>
  <si>
    <t xml:space="preserve">1971M-94 </t>
  </si>
  <si>
    <t xml:space="preserve">1971M-97 </t>
  </si>
  <si>
    <t xml:space="preserve">1971-syenite-380 </t>
  </si>
  <si>
    <t xml:space="preserve">1971-syenite-115 </t>
  </si>
  <si>
    <t xml:space="preserve">1971-syenite-190 </t>
  </si>
  <si>
    <t xml:space="preserve">1971-syenite-275 </t>
  </si>
  <si>
    <t xml:space="preserve">1971-syenite-376 </t>
  </si>
  <si>
    <t xml:space="preserve">1971-syenite-183 </t>
  </si>
  <si>
    <t xml:space="preserve">1971-syenite-284 </t>
  </si>
  <si>
    <t xml:space="preserve">1971-syenite-288 </t>
  </si>
  <si>
    <t xml:space="preserve">1971-syenite-267 </t>
  </si>
  <si>
    <t xml:space="preserve">1971-syenite-387 </t>
  </si>
  <si>
    <t xml:space="preserve">1971-syenite-106 </t>
  </si>
  <si>
    <t xml:space="preserve">1971-syenite-403 </t>
  </si>
  <si>
    <t xml:space="preserve">1971-syenite-101 </t>
  </si>
  <si>
    <t xml:space="preserve">1971-syenite-286 </t>
  </si>
  <si>
    <t xml:space="preserve">1971-syenite-332 </t>
  </si>
  <si>
    <t xml:space="preserve">1971-syenite-182 </t>
  </si>
  <si>
    <t xml:space="preserve">1971-syenite-323 </t>
  </si>
  <si>
    <t xml:space="preserve">1971-syenite-180 </t>
  </si>
  <si>
    <t xml:space="preserve">1971-syenite-243 </t>
  </si>
  <si>
    <t xml:space="preserve">1971-syenite-330 </t>
  </si>
  <si>
    <t xml:space="preserve">1971-syenite-186 </t>
  </si>
  <si>
    <t xml:space="preserve">1971-syenite-315 </t>
  </si>
  <si>
    <t xml:space="preserve">1971-syenite-389 </t>
  </si>
  <si>
    <t xml:space="preserve">1971-syenite-242 </t>
  </si>
  <si>
    <t xml:space="preserve">1971-syenite-179 </t>
  </si>
  <si>
    <t xml:space="preserve">1971-syenite-265 </t>
  </si>
  <si>
    <t xml:space="preserve">1971-syenite-375 </t>
  </si>
  <si>
    <t xml:space="preserve">1971-syenite-392 </t>
  </si>
  <si>
    <t xml:space="preserve">1971-syenite-325 </t>
  </si>
  <si>
    <t xml:space="preserve">1971-syenite-302 </t>
  </si>
  <si>
    <t xml:space="preserve">1971-syenite-396 </t>
  </si>
  <si>
    <t xml:space="preserve">1971-syenite-356 </t>
  </si>
  <si>
    <t xml:space="preserve">1971-syenite-189 </t>
  </si>
  <si>
    <t xml:space="preserve">1971-syenite-223 </t>
  </si>
  <si>
    <t xml:space="preserve">1971-syenite-410 </t>
  </si>
  <si>
    <t xml:space="preserve">1971-syenite-114 </t>
  </si>
  <si>
    <t xml:space="preserve">1971-syenite-327 </t>
  </si>
  <si>
    <t xml:space="preserve">1971-syenite-322 </t>
  </si>
  <si>
    <t xml:space="preserve">1971-syenite-209 </t>
  </si>
  <si>
    <t xml:space="preserve">1971-syenite-221 </t>
  </si>
  <si>
    <t xml:space="preserve">1971-syenite-231 </t>
  </si>
  <si>
    <t xml:space="preserve">1971-syenite-368 </t>
  </si>
  <si>
    <t xml:space="preserve">1971-syenite-214 </t>
  </si>
  <si>
    <t xml:space="preserve">1971-syenite-395 </t>
  </si>
  <si>
    <t xml:space="preserve">1971-syenite-178 </t>
  </si>
  <si>
    <t xml:space="preserve">1971-syenite-255 </t>
  </si>
  <si>
    <t xml:space="preserve">1971-syenite-326 </t>
  </si>
  <si>
    <t xml:space="preserve">1971-syenite-38 </t>
  </si>
  <si>
    <t xml:space="preserve">1971-syenite-374 </t>
  </si>
  <si>
    <t>1502-1 rim</t>
  </si>
  <si>
    <t>1502-1 core</t>
  </si>
  <si>
    <t>1502-3 rim</t>
  </si>
  <si>
    <t>1502-3 core</t>
  </si>
  <si>
    <t>Kaersutite cumulates</t>
  </si>
  <si>
    <r>
      <t>Error (</t>
    </r>
    <r>
      <rPr>
        <b/>
        <sz val="11"/>
        <color theme="1"/>
        <rFont val="Calibri"/>
        <family val="2"/>
      </rPr>
      <t>±</t>
    </r>
    <r>
      <rPr>
        <b/>
        <sz val="11"/>
        <color theme="1"/>
        <rFont val="Calibri"/>
        <family val="2"/>
        <scheme val="minor"/>
      </rPr>
      <t>11,5 %)</t>
    </r>
  </si>
  <si>
    <t>H2O (wt. %)</t>
  </si>
  <si>
    <t>P (Mpa)</t>
  </si>
  <si>
    <t>Barker et al. 2015</t>
  </si>
  <si>
    <t>Sample Name</t>
  </si>
  <si>
    <t>Sample</t>
  </si>
  <si>
    <t>Total</t>
  </si>
  <si>
    <t>Average</t>
  </si>
  <si>
    <t>T1(6)</t>
  </si>
  <si>
    <t>T1(7)</t>
  </si>
  <si>
    <t>T1(8)</t>
  </si>
  <si>
    <t>T1(9)</t>
  </si>
  <si>
    <t>T1(10)</t>
  </si>
  <si>
    <t>T2(6)</t>
  </si>
  <si>
    <t>T2(7)</t>
  </si>
  <si>
    <t>T2(8)</t>
  </si>
  <si>
    <t>T2(9)</t>
  </si>
  <si>
    <t>T2(10)</t>
  </si>
  <si>
    <t>T3(6)</t>
  </si>
  <si>
    <t>T3(7)</t>
  </si>
  <si>
    <t>T3(8)</t>
  </si>
  <si>
    <t>T3(9)</t>
  </si>
  <si>
    <t>Normalized cations</t>
  </si>
  <si>
    <r>
      <t>Si</t>
    </r>
    <r>
      <rPr>
        <b/>
        <vertAlign val="superscript"/>
        <sz val="11"/>
        <color rgb="FF000000"/>
        <rFont val="Calibri"/>
        <family val="2"/>
        <scheme val="minor"/>
      </rPr>
      <t>4+</t>
    </r>
  </si>
  <si>
    <r>
      <t>Al</t>
    </r>
    <r>
      <rPr>
        <b/>
        <vertAlign val="superscript"/>
        <sz val="11"/>
        <color rgb="FF000000"/>
        <rFont val="Calibri"/>
        <family val="2"/>
        <scheme val="minor"/>
      </rPr>
      <t>3+</t>
    </r>
  </si>
  <si>
    <r>
      <t>Mg</t>
    </r>
    <r>
      <rPr>
        <b/>
        <vertAlign val="superscript"/>
        <sz val="11"/>
        <color rgb="FF000000"/>
        <rFont val="Calibri"/>
        <family val="2"/>
        <scheme val="minor"/>
      </rPr>
      <t>2+</t>
    </r>
  </si>
  <si>
    <r>
      <t>Na</t>
    </r>
    <r>
      <rPr>
        <b/>
        <vertAlign val="superscript"/>
        <sz val="11"/>
        <color rgb="FF000000"/>
        <rFont val="Calibri"/>
        <family val="2"/>
        <scheme val="minor"/>
      </rPr>
      <t>+</t>
    </r>
  </si>
  <si>
    <r>
      <t>Mn</t>
    </r>
    <r>
      <rPr>
        <b/>
        <vertAlign val="superscript"/>
        <sz val="11"/>
        <color rgb="FF000000"/>
        <rFont val="Calibri"/>
        <family val="2"/>
        <scheme val="minor"/>
      </rPr>
      <t>2+</t>
    </r>
  </si>
  <si>
    <r>
      <t>Ti</t>
    </r>
    <r>
      <rPr>
        <b/>
        <vertAlign val="superscript"/>
        <sz val="11"/>
        <color rgb="FF000000"/>
        <rFont val="Calibri"/>
        <family val="2"/>
        <scheme val="minor"/>
      </rPr>
      <t>4+</t>
    </r>
  </si>
  <si>
    <r>
      <t>K</t>
    </r>
    <r>
      <rPr>
        <b/>
        <vertAlign val="superscript"/>
        <sz val="11"/>
        <color rgb="FF000000"/>
        <rFont val="Calibri"/>
        <family val="2"/>
        <scheme val="minor"/>
      </rPr>
      <t>+</t>
    </r>
  </si>
  <si>
    <r>
      <t>Ca</t>
    </r>
    <r>
      <rPr>
        <b/>
        <vertAlign val="superscript"/>
        <sz val="11"/>
        <color rgb="FF000000"/>
        <rFont val="Calibri"/>
        <family val="2"/>
        <scheme val="minor"/>
      </rPr>
      <t>2+</t>
    </r>
  </si>
  <si>
    <r>
      <t>Fe</t>
    </r>
    <r>
      <rPr>
        <b/>
        <vertAlign val="superscript"/>
        <sz val="11"/>
        <color rgb="FF000000"/>
        <rFont val="Calibri"/>
        <family val="2"/>
        <scheme val="minor"/>
      </rPr>
      <t>2+</t>
    </r>
  </si>
  <si>
    <r>
      <t>Fe</t>
    </r>
    <r>
      <rPr>
        <b/>
        <vertAlign val="superscript"/>
        <sz val="11"/>
        <color rgb="FF000000"/>
        <rFont val="Calibri"/>
        <family val="2"/>
        <scheme val="minor"/>
      </rPr>
      <t>3+</t>
    </r>
  </si>
  <si>
    <r>
      <t>Cr</t>
    </r>
    <r>
      <rPr>
        <b/>
        <vertAlign val="superscript"/>
        <sz val="11"/>
        <color rgb="FF000000"/>
        <rFont val="Calibri"/>
        <family val="2"/>
        <scheme val="minor"/>
      </rPr>
      <t>3+</t>
    </r>
  </si>
  <si>
    <t xml:space="preserve">   MgO   </t>
  </si>
  <si>
    <t xml:space="preserve">   MnO   </t>
  </si>
  <si>
    <t xml:space="preserve">   CaO   </t>
  </si>
  <si>
    <t xml:space="preserve">   FeO   </t>
  </si>
  <si>
    <t xml:space="preserve">  Total  </t>
  </si>
  <si>
    <t>T4(7)</t>
  </si>
  <si>
    <t>T4(8)</t>
  </si>
  <si>
    <t>T4(9)</t>
  </si>
  <si>
    <t>T4(10)</t>
  </si>
  <si>
    <t>T4(11)</t>
  </si>
  <si>
    <r>
      <t xml:space="preserve">   TiO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 xml:space="preserve">  </t>
    </r>
  </si>
  <si>
    <r>
      <t xml:space="preserve">   K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 xml:space="preserve">O   </t>
    </r>
  </si>
  <si>
    <r>
      <t xml:space="preserve">   Cr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O</t>
    </r>
    <r>
      <rPr>
        <b/>
        <vertAlign val="subscript"/>
        <sz val="11"/>
        <color rgb="FF000000"/>
        <rFont val="Calibri"/>
        <family val="2"/>
        <scheme val="minor"/>
      </rPr>
      <t>3</t>
    </r>
    <r>
      <rPr>
        <b/>
        <sz val="11"/>
        <color rgb="FF000000"/>
        <rFont val="Calibri"/>
        <family val="2"/>
        <scheme val="minor"/>
      </rPr>
      <t xml:space="preserve"> </t>
    </r>
  </si>
  <si>
    <r>
      <t xml:space="preserve">   Na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 xml:space="preserve">O  </t>
    </r>
  </si>
  <si>
    <r>
      <t xml:space="preserve">   Al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O</t>
    </r>
    <r>
      <rPr>
        <b/>
        <vertAlign val="subscript"/>
        <sz val="11"/>
        <color rgb="FF000000"/>
        <rFont val="Calibri"/>
        <family val="2"/>
        <scheme val="minor"/>
      </rPr>
      <t>3</t>
    </r>
    <r>
      <rPr>
        <b/>
        <sz val="11"/>
        <color rgb="FF000000"/>
        <rFont val="Calibri"/>
        <family val="2"/>
        <scheme val="minor"/>
      </rPr>
      <t xml:space="preserve"> </t>
    </r>
  </si>
  <si>
    <r>
      <t xml:space="preserve">   SiO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 xml:space="preserve">  </t>
    </r>
  </si>
  <si>
    <t xml:space="preserve">Sample  </t>
  </si>
  <si>
    <t>Major elements</t>
  </si>
  <si>
    <t>Klügel et al. 2000</t>
  </si>
  <si>
    <t>WEIS ET AL.: EXPERIMENTAL HYDRATION OF NATURAL VOLCANIC CLINOPYROXENE</t>
  </si>
  <si>
    <t>American Mineralogist: October 2016 Deposit AM-16-105711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</si>
</sst>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Times New Roman"/>
    </font>
    <font>
      <b/>
      <sz val="12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Font="1"/>
    <xf numFmtId="0" fontId="0" fillId="5" borderId="0" xfId="0" applyFont="1" applyFill="1"/>
    <xf numFmtId="0" fontId="0" fillId="4" borderId="0" xfId="0" applyFont="1" applyFill="1"/>
    <xf numFmtId="0" fontId="0" fillId="3" borderId="0" xfId="0" applyFont="1" applyFill="1"/>
    <xf numFmtId="0" fontId="0" fillId="2" borderId="0" xfId="0" applyFont="1" applyFill="1"/>
    <xf numFmtId="164" fontId="0" fillId="5" borderId="0" xfId="0" applyNumberFormat="1" applyFont="1" applyFill="1"/>
    <xf numFmtId="164" fontId="0" fillId="4" borderId="0" xfId="0" applyNumberFormat="1" applyFont="1" applyFill="1"/>
    <xf numFmtId="164" fontId="0" fillId="3" borderId="0" xfId="0" applyNumberFormat="1" applyFont="1" applyFill="1"/>
    <xf numFmtId="164" fontId="0" fillId="2" borderId="0" xfId="0" applyNumberFormat="1" applyFont="1" applyFill="1"/>
    <xf numFmtId="2" fontId="0" fillId="4" borderId="0" xfId="0" applyNumberFormat="1" applyFont="1" applyFill="1"/>
    <xf numFmtId="2" fontId="0" fillId="2" borderId="0" xfId="0" applyNumberFormat="1" applyFont="1" applyFill="1"/>
    <xf numFmtId="0" fontId="2" fillId="0" borderId="0" xfId="0" applyFont="1"/>
    <xf numFmtId="0" fontId="2" fillId="5" borderId="0" xfId="0" applyFont="1" applyFill="1"/>
    <xf numFmtId="0" fontId="2" fillId="4" borderId="0" xfId="0" applyFont="1" applyFill="1"/>
    <xf numFmtId="0" fontId="2" fillId="3" borderId="0" xfId="0" applyFont="1" applyFill="1"/>
    <xf numFmtId="0" fontId="2" fillId="2" borderId="0" xfId="0" applyFont="1" applyFill="1"/>
    <xf numFmtId="0" fontId="2" fillId="3" borderId="0" xfId="1" applyFont="1" applyFill="1"/>
    <xf numFmtId="0" fontId="4" fillId="3" borderId="0" xfId="1" applyFont="1" applyFill="1"/>
    <xf numFmtId="0" fontId="4" fillId="0" borderId="0" xfId="0" applyFont="1" applyFill="1"/>
    <xf numFmtId="0" fontId="2" fillId="0" borderId="0" xfId="0" applyFont="1" applyFill="1"/>
    <xf numFmtId="2" fontId="0" fillId="3" borderId="0" xfId="1" applyNumberFormat="1" applyFont="1" applyFill="1"/>
    <xf numFmtId="2" fontId="0" fillId="2" borderId="0" xfId="1" applyNumberFormat="1" applyFont="1" applyFill="1"/>
    <xf numFmtId="0" fontId="5" fillId="0" borderId="0" xfId="0" applyFont="1" applyBorder="1"/>
    <xf numFmtId="2" fontId="2" fillId="5" borderId="0" xfId="0" applyNumberFormat="1" applyFont="1" applyFill="1"/>
    <xf numFmtId="2" fontId="2" fillId="4" borderId="0" xfId="0" applyNumberFormat="1" applyFont="1" applyFill="1"/>
    <xf numFmtId="2" fontId="2" fillId="3" borderId="0" xfId="0" applyNumberFormat="1" applyFont="1" applyFill="1"/>
    <xf numFmtId="2" fontId="2" fillId="2" borderId="0" xfId="0" applyNumberFormat="1" applyFont="1" applyFill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/>
    <xf numFmtId="0" fontId="2" fillId="0" borderId="0" xfId="0" applyFont="1" applyBorder="1" applyAlignment="1">
      <alignment vertical="center"/>
    </xf>
    <xf numFmtId="2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8" fillId="0" borderId="0" xfId="0" applyNumberFormat="1" applyFont="1" applyBorder="1" applyAlignment="1">
      <alignment vertical="center"/>
    </xf>
    <xf numFmtId="165" fontId="0" fillId="0" borderId="0" xfId="0" applyNumberFormat="1" applyFont="1" applyAlignment="1"/>
    <xf numFmtId="165" fontId="0" fillId="0" borderId="0" xfId="0" applyNumberFormat="1" applyFont="1" applyBorder="1" applyAlignment="1"/>
    <xf numFmtId="165" fontId="8" fillId="0" borderId="0" xfId="0" applyNumberFormat="1" applyFont="1" applyFill="1" applyBorder="1" applyAlignment="1">
      <alignment vertical="center"/>
    </xf>
    <xf numFmtId="165" fontId="0" fillId="0" borderId="0" xfId="0" applyNumberFormat="1" applyFont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workbookViewId="0"/>
  </sheetViews>
  <sheetFormatPr baseColWidth="10" defaultColWidth="8.83203125" defaultRowHeight="14" x14ac:dyDescent="0"/>
  <cols>
    <col min="1" max="12" width="8.83203125" style="1"/>
    <col min="16" max="16384" width="8.83203125" style="1"/>
  </cols>
  <sheetData>
    <row r="1" spans="1:18" ht="15">
      <c r="A1" s="52" t="s">
        <v>507</v>
      </c>
    </row>
    <row r="2" spans="1:18">
      <c r="A2" s="12" t="s">
        <v>506</v>
      </c>
    </row>
    <row r="4" spans="1:18">
      <c r="A4" s="12" t="s">
        <v>504</v>
      </c>
      <c r="M4" s="1"/>
      <c r="N4" s="1"/>
      <c r="O4" s="1"/>
    </row>
    <row r="5" spans="1:18" ht="16">
      <c r="A5" s="29" t="s">
        <v>458</v>
      </c>
      <c r="B5" s="29" t="s">
        <v>502</v>
      </c>
      <c r="C5" s="29" t="s">
        <v>501</v>
      </c>
      <c r="D5" s="29" t="s">
        <v>487</v>
      </c>
      <c r="E5" s="29" t="s">
        <v>500</v>
      </c>
      <c r="F5" s="29" t="s">
        <v>488</v>
      </c>
      <c r="G5" s="29" t="s">
        <v>497</v>
      </c>
      <c r="H5" s="29" t="s">
        <v>498</v>
      </c>
      <c r="I5" s="29" t="s">
        <v>489</v>
      </c>
      <c r="J5" s="29" t="s">
        <v>490</v>
      </c>
      <c r="K5" s="29" t="s">
        <v>499</v>
      </c>
      <c r="L5" s="39" t="s">
        <v>491</v>
      </c>
      <c r="M5" s="1"/>
      <c r="N5" s="1"/>
      <c r="O5" s="1"/>
      <c r="Q5" s="29"/>
      <c r="R5" s="30"/>
    </row>
    <row r="6" spans="1:18">
      <c r="A6" s="32" t="s">
        <v>463</v>
      </c>
      <c r="B6" s="38">
        <v>47.018000000000001</v>
      </c>
      <c r="C6" s="38">
        <v>6.06</v>
      </c>
      <c r="D6" s="38">
        <v>13.368</v>
      </c>
      <c r="E6" s="38">
        <v>0.44828000000000001</v>
      </c>
      <c r="F6" s="38">
        <v>9.5459999999999989E-2</v>
      </c>
      <c r="G6" s="38">
        <v>3.2359999999999998</v>
      </c>
      <c r="H6" s="38">
        <v>6.7799999999999996E-3</v>
      </c>
      <c r="I6" s="38">
        <v>22.868000000000002</v>
      </c>
      <c r="J6" s="38">
        <v>6.8740000000000006</v>
      </c>
      <c r="K6" s="38">
        <v>8.048000000000001E-2</v>
      </c>
      <c r="L6" s="40">
        <v>100.05498</v>
      </c>
      <c r="M6" s="1"/>
      <c r="N6" s="1"/>
      <c r="O6" s="1"/>
      <c r="Q6" s="32"/>
      <c r="R6" s="33"/>
    </row>
    <row r="7" spans="1:18">
      <c r="A7" s="32" t="s">
        <v>462</v>
      </c>
      <c r="B7" s="38">
        <v>47.405999999999999</v>
      </c>
      <c r="C7" s="38">
        <v>6.3179999999999996</v>
      </c>
      <c r="D7" s="38">
        <v>13.544</v>
      </c>
      <c r="E7" s="38">
        <v>0.48254000000000002</v>
      </c>
      <c r="F7" s="38">
        <v>9.826E-2</v>
      </c>
      <c r="G7" s="38">
        <v>2.8780000000000001</v>
      </c>
      <c r="H7" s="38">
        <v>5.4000000000000003E-3</v>
      </c>
      <c r="I7" s="38">
        <v>22.452000000000005</v>
      </c>
      <c r="J7" s="38">
        <v>6.7159999999999993</v>
      </c>
      <c r="K7" s="38">
        <v>5.9319999999999998E-2</v>
      </c>
      <c r="L7" s="40">
        <v>99.959580000000003</v>
      </c>
      <c r="M7" s="1"/>
      <c r="N7" s="1"/>
      <c r="O7" s="1"/>
      <c r="Q7" s="32"/>
      <c r="R7" s="33"/>
    </row>
    <row r="8" spans="1:18">
      <c r="A8" s="32" t="s">
        <v>464</v>
      </c>
      <c r="B8" s="38">
        <v>47.46</v>
      </c>
      <c r="C8" s="38">
        <v>6.4700000000000006</v>
      </c>
      <c r="D8" s="38">
        <v>13.315999999999999</v>
      </c>
      <c r="E8" s="38">
        <v>0.57451999999999992</v>
      </c>
      <c r="F8" s="38">
        <v>9.4219999999999998E-2</v>
      </c>
      <c r="G8" s="38">
        <v>3.1459999999999999</v>
      </c>
      <c r="H8" s="38">
        <v>3.8000000000000002E-4</v>
      </c>
      <c r="I8" s="38">
        <v>22.378</v>
      </c>
      <c r="J8" s="38">
        <v>6.910000000000001</v>
      </c>
      <c r="K8" s="38">
        <v>3.6699999999999997E-2</v>
      </c>
      <c r="L8" s="40">
        <v>100.38574</v>
      </c>
      <c r="M8" s="1"/>
      <c r="N8" s="1"/>
      <c r="O8" s="1"/>
      <c r="Q8" s="32"/>
      <c r="R8" s="33"/>
    </row>
    <row r="9" spans="1:18">
      <c r="A9" s="32" t="s">
        <v>461</v>
      </c>
      <c r="B9" s="38">
        <v>47.791999999999994</v>
      </c>
      <c r="C9" s="38">
        <v>6.1479999999999997</v>
      </c>
      <c r="D9" s="38">
        <v>13.454000000000002</v>
      </c>
      <c r="E9" s="38">
        <v>0.49731999999999993</v>
      </c>
      <c r="F9" s="38">
        <v>9.2240000000000016E-2</v>
      </c>
      <c r="G9" s="38">
        <v>2.9540000000000002</v>
      </c>
      <c r="H9" s="38">
        <v>7.1999999999999994E-4</v>
      </c>
      <c r="I9" s="38">
        <v>22.779999999999998</v>
      </c>
      <c r="J9" s="38">
        <v>6.5460000000000012</v>
      </c>
      <c r="K9" s="38">
        <v>4.0480000000000002E-2</v>
      </c>
      <c r="L9" s="40">
        <v>100.3047</v>
      </c>
      <c r="M9" s="1"/>
      <c r="N9" s="1"/>
      <c r="O9" s="1"/>
      <c r="Q9" s="32"/>
      <c r="R9" s="33"/>
    </row>
    <row r="10" spans="1:18">
      <c r="A10" s="32" t="s">
        <v>465</v>
      </c>
      <c r="B10" s="38">
        <v>47.753999999999998</v>
      </c>
      <c r="C10" s="38">
        <v>6.2379999999999995</v>
      </c>
      <c r="D10" s="38">
        <v>13.522</v>
      </c>
      <c r="E10" s="38">
        <v>0.54532000000000003</v>
      </c>
      <c r="F10" s="38">
        <v>9.2800000000000007E-2</v>
      </c>
      <c r="G10" s="38">
        <v>2.8619999999999997</v>
      </c>
      <c r="H10" s="38">
        <v>4.2599999999999999E-3</v>
      </c>
      <c r="I10" s="38">
        <v>22.818000000000001</v>
      </c>
      <c r="J10" s="38">
        <v>6.4620000000000006</v>
      </c>
      <c r="K10" s="38">
        <v>8.1080000000000013E-2</v>
      </c>
      <c r="L10" s="40">
        <v>100.37938000000001</v>
      </c>
      <c r="M10" s="1"/>
      <c r="N10" s="1"/>
      <c r="O10" s="1"/>
      <c r="Q10" s="32"/>
      <c r="R10" s="33"/>
    </row>
    <row r="11" spans="1:18">
      <c r="A11" s="29" t="s">
        <v>460</v>
      </c>
      <c r="B11" s="38">
        <f>AVERAGE(B6:B10)</f>
        <v>47.486000000000004</v>
      </c>
      <c r="C11" s="38">
        <f t="shared" ref="C11:L11" si="0">AVERAGE(C6:C10)</f>
        <v>6.2467999999999995</v>
      </c>
      <c r="D11" s="38">
        <f t="shared" si="0"/>
        <v>13.440799999999999</v>
      </c>
      <c r="E11" s="38">
        <f t="shared" si="0"/>
        <v>0.50959599999999994</v>
      </c>
      <c r="F11" s="38">
        <f t="shared" si="0"/>
        <v>9.4595999999999986E-2</v>
      </c>
      <c r="G11" s="38">
        <f t="shared" si="0"/>
        <v>3.0152000000000001</v>
      </c>
      <c r="H11" s="38">
        <f t="shared" si="0"/>
        <v>3.5079999999999998E-3</v>
      </c>
      <c r="I11" s="38">
        <f t="shared" si="0"/>
        <v>22.659200000000002</v>
      </c>
      <c r="J11" s="38">
        <f t="shared" si="0"/>
        <v>6.7016000000000009</v>
      </c>
      <c r="K11" s="38">
        <f t="shared" si="0"/>
        <v>5.9611999999999998E-2</v>
      </c>
      <c r="L11" s="38">
        <f t="shared" si="0"/>
        <v>100.21687600000001</v>
      </c>
      <c r="M11" s="1"/>
      <c r="N11" s="1"/>
      <c r="O11" s="1"/>
      <c r="Q11" s="32"/>
      <c r="R11" s="33"/>
    </row>
    <row r="12" spans="1:18">
      <c r="A12" s="32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1"/>
      <c r="N12" s="1"/>
      <c r="O12" s="1"/>
      <c r="Q12" s="32"/>
      <c r="R12" s="33"/>
    </row>
    <row r="13" spans="1:18">
      <c r="A13" s="32" t="s">
        <v>466</v>
      </c>
      <c r="B13" s="38">
        <v>49.136000000000003</v>
      </c>
      <c r="C13" s="38">
        <v>5.2839999999999998</v>
      </c>
      <c r="D13" s="38">
        <v>14.136000000000001</v>
      </c>
      <c r="E13" s="38">
        <v>0.52645999999999993</v>
      </c>
      <c r="F13" s="38">
        <v>0.11266000000000001</v>
      </c>
      <c r="G13" s="38">
        <v>2.3519999999999999</v>
      </c>
      <c r="H13" s="38">
        <v>3.2599999999999999E-3</v>
      </c>
      <c r="I13" s="38">
        <v>22.485999999999997</v>
      </c>
      <c r="J13" s="38">
        <v>6.4620000000000006</v>
      </c>
      <c r="K13" s="38">
        <v>0.10185999999999999</v>
      </c>
      <c r="L13" s="40">
        <v>100.60017999999999</v>
      </c>
      <c r="M13" s="1"/>
      <c r="N13" s="1"/>
      <c r="O13" s="1"/>
      <c r="Q13" s="32"/>
      <c r="R13" s="33"/>
    </row>
    <row r="14" spans="1:18">
      <c r="A14" s="41" t="s">
        <v>467</v>
      </c>
      <c r="B14" s="42">
        <v>46.851999999999997</v>
      </c>
      <c r="C14" s="42">
        <v>7.0939999999999994</v>
      </c>
      <c r="D14" s="42">
        <v>13.081999999999999</v>
      </c>
      <c r="E14" s="42">
        <v>0.49984000000000001</v>
      </c>
      <c r="F14" s="42">
        <v>9.0620000000000006E-2</v>
      </c>
      <c r="G14" s="42">
        <v>3.4259999999999997</v>
      </c>
      <c r="H14" s="42">
        <v>2.7600000000000003E-3</v>
      </c>
      <c r="I14" s="42">
        <v>22.84</v>
      </c>
      <c r="J14" s="42">
        <v>6.6779999999999999</v>
      </c>
      <c r="K14" s="42">
        <v>7.4340000000000003E-2</v>
      </c>
      <c r="L14" s="40">
        <v>100.63951999999999</v>
      </c>
      <c r="M14" s="1"/>
      <c r="N14" s="1"/>
      <c r="O14" s="1"/>
      <c r="Q14" s="34"/>
      <c r="R14" s="35"/>
    </row>
    <row r="15" spans="1:18">
      <c r="A15" s="32" t="s">
        <v>469</v>
      </c>
      <c r="B15" s="38">
        <v>47.589999999999996</v>
      </c>
      <c r="C15" s="38">
        <v>6.4779999999999998</v>
      </c>
      <c r="D15" s="38">
        <v>13.502000000000001</v>
      </c>
      <c r="E15" s="38">
        <v>0.47750000000000004</v>
      </c>
      <c r="F15" s="38">
        <v>6.6500000000000004E-2</v>
      </c>
      <c r="G15" s="38">
        <v>3.1860000000000004</v>
      </c>
      <c r="H15" s="38">
        <v>3.0599999999999998E-3</v>
      </c>
      <c r="I15" s="38">
        <v>22.661999999999999</v>
      </c>
      <c r="J15" s="38">
        <v>6.6379999999999999</v>
      </c>
      <c r="K15" s="38">
        <v>5.5079999999999997E-2</v>
      </c>
      <c r="L15" s="40">
        <v>100.6581</v>
      </c>
      <c r="M15" s="1"/>
      <c r="N15" s="1"/>
      <c r="O15" s="1"/>
      <c r="Q15" s="32"/>
      <c r="R15" s="33"/>
    </row>
    <row r="16" spans="1:18">
      <c r="A16" s="32" t="s">
        <v>468</v>
      </c>
      <c r="B16" s="38">
        <v>47.117999999999995</v>
      </c>
      <c r="C16" s="38">
        <v>7.0840000000000005</v>
      </c>
      <c r="D16" s="38">
        <v>13.059999999999999</v>
      </c>
      <c r="E16" s="38">
        <v>0.53722000000000003</v>
      </c>
      <c r="F16" s="38">
        <v>0.11064</v>
      </c>
      <c r="G16" s="38">
        <v>3.4240000000000004</v>
      </c>
      <c r="H16" s="38">
        <v>4.5200000000000006E-3</v>
      </c>
      <c r="I16" s="38">
        <v>22.634</v>
      </c>
      <c r="J16" s="38">
        <v>6.6480000000000006</v>
      </c>
      <c r="K16" s="38">
        <v>5.5099999999999996E-2</v>
      </c>
      <c r="L16" s="40">
        <v>100.6754</v>
      </c>
      <c r="M16" s="1"/>
      <c r="N16" s="1"/>
      <c r="O16" s="1"/>
      <c r="Q16" s="32"/>
      <c r="R16" s="33"/>
    </row>
    <row r="17" spans="1:18">
      <c r="A17" s="32" t="s">
        <v>470</v>
      </c>
      <c r="B17" s="38">
        <v>47.612000000000002</v>
      </c>
      <c r="C17" s="38">
        <v>6.6959999999999997</v>
      </c>
      <c r="D17" s="38">
        <v>13.278</v>
      </c>
      <c r="E17" s="38">
        <v>0.52339999999999998</v>
      </c>
      <c r="F17" s="38">
        <v>0.10497999999999999</v>
      </c>
      <c r="G17" s="38">
        <v>3.218</v>
      </c>
      <c r="H17" s="38">
        <v>2.98E-3</v>
      </c>
      <c r="I17" s="38">
        <v>22.38</v>
      </c>
      <c r="J17" s="38">
        <v>6.9620000000000006</v>
      </c>
      <c r="K17" s="38">
        <v>4.3720000000000002E-2</v>
      </c>
      <c r="L17" s="40">
        <v>100.82102</v>
      </c>
      <c r="M17" s="1"/>
      <c r="N17" s="1"/>
      <c r="O17" s="1"/>
      <c r="Q17" s="32"/>
      <c r="R17" s="33"/>
    </row>
    <row r="18" spans="1:18">
      <c r="A18" s="29" t="s">
        <v>460</v>
      </c>
      <c r="B18" s="38">
        <f>AVERAGE(B13:B17)</f>
        <v>47.6616</v>
      </c>
      <c r="C18" s="38">
        <f t="shared" ref="C18:L18" si="1">AVERAGE(C13:C17)</f>
        <v>6.5272000000000006</v>
      </c>
      <c r="D18" s="38">
        <f t="shared" si="1"/>
        <v>13.411600000000002</v>
      </c>
      <c r="E18" s="38">
        <f t="shared" si="1"/>
        <v>0.51288400000000001</v>
      </c>
      <c r="F18" s="38">
        <f t="shared" si="1"/>
        <v>9.7080000000000014E-2</v>
      </c>
      <c r="G18" s="38">
        <f t="shared" si="1"/>
        <v>3.1212000000000004</v>
      </c>
      <c r="H18" s="38">
        <f t="shared" si="1"/>
        <v>3.3160000000000004E-3</v>
      </c>
      <c r="I18" s="38">
        <f t="shared" si="1"/>
        <v>22.6004</v>
      </c>
      <c r="J18" s="38">
        <f t="shared" si="1"/>
        <v>6.6776</v>
      </c>
      <c r="K18" s="38">
        <f t="shared" si="1"/>
        <v>6.6019999999999995E-2</v>
      </c>
      <c r="L18" s="38">
        <f t="shared" si="1"/>
        <v>100.67884399999998</v>
      </c>
      <c r="M18" s="1"/>
      <c r="N18" s="1"/>
      <c r="O18" s="1"/>
      <c r="Q18" s="32"/>
      <c r="R18" s="33"/>
    </row>
    <row r="19" spans="1:18">
      <c r="A19" s="32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"/>
      <c r="N19" s="1"/>
      <c r="O19" s="1"/>
      <c r="Q19" s="32"/>
      <c r="R19" s="33"/>
    </row>
    <row r="20" spans="1:18">
      <c r="A20" s="32" t="s">
        <v>471</v>
      </c>
      <c r="B20" s="38">
        <v>47.908000000000001</v>
      </c>
      <c r="C20" s="38">
        <v>5.6139999999999999</v>
      </c>
      <c r="D20" s="38">
        <v>13.952000000000002</v>
      </c>
      <c r="E20" s="38">
        <v>0.47038000000000002</v>
      </c>
      <c r="F20" s="38">
        <v>0.11259999999999999</v>
      </c>
      <c r="G20" s="38">
        <v>2.6879999999999997</v>
      </c>
      <c r="H20" s="38">
        <v>1.1800000000000001E-3</v>
      </c>
      <c r="I20" s="38">
        <v>22.485999999999997</v>
      </c>
      <c r="J20" s="38">
        <v>6.5060000000000002</v>
      </c>
      <c r="K20" s="38">
        <v>6.7339999999999997E-2</v>
      </c>
      <c r="L20" s="40">
        <v>99.805499999999995</v>
      </c>
      <c r="M20" s="1"/>
      <c r="N20" s="1"/>
      <c r="O20" s="1"/>
      <c r="Q20" s="32"/>
      <c r="R20" s="33"/>
    </row>
    <row r="21" spans="1:18">
      <c r="A21" s="32" t="s">
        <v>472</v>
      </c>
      <c r="B21" s="38">
        <v>46.503999999999998</v>
      </c>
      <c r="C21" s="38">
        <v>7.806</v>
      </c>
      <c r="D21" s="38">
        <v>12.953999999999999</v>
      </c>
      <c r="E21" s="38">
        <v>0.54054000000000002</v>
      </c>
      <c r="F21" s="38">
        <v>6.6660000000000011E-2</v>
      </c>
      <c r="G21" s="38">
        <v>3.5879999999999996</v>
      </c>
      <c r="H21" s="38">
        <v>3.7600000000000003E-3</v>
      </c>
      <c r="I21" s="38">
        <v>22.53</v>
      </c>
      <c r="J21" s="38">
        <v>6.74</v>
      </c>
      <c r="K21" s="38">
        <v>6.9599999999999995E-2</v>
      </c>
      <c r="L21" s="40">
        <v>100.80251999999999</v>
      </c>
      <c r="M21" s="1"/>
      <c r="N21" s="1"/>
      <c r="O21" s="1"/>
      <c r="Q21" s="32"/>
      <c r="R21" s="33"/>
    </row>
    <row r="22" spans="1:18">
      <c r="A22" s="32" t="s">
        <v>473</v>
      </c>
      <c r="B22" s="38">
        <v>47.58</v>
      </c>
      <c r="C22" s="38">
        <v>6.5920000000000005</v>
      </c>
      <c r="D22" s="38">
        <v>13.607999999999999</v>
      </c>
      <c r="E22" s="38">
        <v>0.51204000000000005</v>
      </c>
      <c r="F22" s="38">
        <v>9.7779999999999992E-2</v>
      </c>
      <c r="G22" s="38">
        <v>3.1779999999999999</v>
      </c>
      <c r="H22" s="38">
        <v>2.4599999999999999E-3</v>
      </c>
      <c r="I22" s="38">
        <v>22.786000000000001</v>
      </c>
      <c r="J22" s="38">
        <v>6.5019999999999998</v>
      </c>
      <c r="K22" s="38">
        <v>2.682E-2</v>
      </c>
      <c r="L22" s="40">
        <v>100.88500000000002</v>
      </c>
      <c r="M22" s="1"/>
      <c r="N22" s="1"/>
      <c r="O22" s="1"/>
      <c r="Q22" s="32"/>
      <c r="R22" s="33"/>
    </row>
    <row r="23" spans="1:18">
      <c r="A23" s="41" t="s">
        <v>474</v>
      </c>
      <c r="B23" s="42">
        <v>47.763999999999996</v>
      </c>
      <c r="C23" s="42">
        <v>6.6879999999999997</v>
      </c>
      <c r="D23" s="42">
        <v>13.347999999999999</v>
      </c>
      <c r="E23" s="42">
        <v>0.44525999999999993</v>
      </c>
      <c r="F23" s="42">
        <v>0.11552000000000003</v>
      </c>
      <c r="G23" s="42">
        <v>3.1859999999999999</v>
      </c>
      <c r="H23" s="42">
        <v>2.0400000000000001E-3</v>
      </c>
      <c r="I23" s="42">
        <v>22.736000000000001</v>
      </c>
      <c r="J23" s="42">
        <v>6.6739999999999995</v>
      </c>
      <c r="K23" s="42">
        <v>1.9259999999999999E-2</v>
      </c>
      <c r="L23" s="40">
        <v>100.97798</v>
      </c>
      <c r="M23" s="1"/>
      <c r="N23" s="1"/>
      <c r="O23" s="1"/>
      <c r="Q23" s="34"/>
      <c r="R23" s="35"/>
    </row>
    <row r="24" spans="1:18">
      <c r="A24" s="43" t="s">
        <v>460</v>
      </c>
      <c r="B24" s="42">
        <f>AVERAGE(B20:B23)</f>
        <v>47.439000000000007</v>
      </c>
      <c r="C24" s="42">
        <f t="shared" ref="C24:L24" si="2">AVERAGE(C20:C23)</f>
        <v>6.6749999999999998</v>
      </c>
      <c r="D24" s="42">
        <f t="shared" si="2"/>
        <v>13.465499999999999</v>
      </c>
      <c r="E24" s="42">
        <f t="shared" si="2"/>
        <v>0.49205500000000002</v>
      </c>
      <c r="F24" s="42">
        <f t="shared" si="2"/>
        <v>9.8140000000000005E-2</v>
      </c>
      <c r="G24" s="42">
        <f t="shared" si="2"/>
        <v>3.16</v>
      </c>
      <c r="H24" s="42">
        <f t="shared" si="2"/>
        <v>2.3600000000000001E-3</v>
      </c>
      <c r="I24" s="42">
        <f t="shared" si="2"/>
        <v>22.634499999999999</v>
      </c>
      <c r="J24" s="42">
        <f t="shared" si="2"/>
        <v>6.6055000000000001</v>
      </c>
      <c r="K24" s="42">
        <f t="shared" si="2"/>
        <v>4.5755000000000004E-2</v>
      </c>
      <c r="L24" s="42">
        <f t="shared" si="2"/>
        <v>100.61775</v>
      </c>
      <c r="M24" s="1"/>
      <c r="N24" s="1"/>
      <c r="O24" s="1"/>
      <c r="Q24" s="34"/>
      <c r="R24" s="35"/>
    </row>
    <row r="25" spans="1:18">
      <c r="A25" s="41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1"/>
      <c r="N25" s="1"/>
      <c r="O25" s="1"/>
      <c r="Q25" s="34"/>
      <c r="R25" s="35"/>
    </row>
    <row r="26" spans="1:18">
      <c r="A26" s="32" t="s">
        <v>492</v>
      </c>
      <c r="B26" s="38">
        <v>47.661999999999999</v>
      </c>
      <c r="C26" s="38">
        <v>6.7420000000000018</v>
      </c>
      <c r="D26" s="38">
        <v>13.502000000000001</v>
      </c>
      <c r="E26" s="38">
        <v>0.48358000000000001</v>
      </c>
      <c r="F26" s="38">
        <v>0.11964</v>
      </c>
      <c r="G26" s="38">
        <v>3.0819999999999999</v>
      </c>
      <c r="H26" s="38">
        <v>7.2999999999999992E-3</v>
      </c>
      <c r="I26" s="38">
        <v>22.65</v>
      </c>
      <c r="J26" s="38">
        <v>6.6280000000000001</v>
      </c>
      <c r="K26" s="38">
        <v>5.6959999999999997E-2</v>
      </c>
      <c r="L26" s="40">
        <v>100.93339999999999</v>
      </c>
      <c r="M26" s="1"/>
      <c r="N26" s="1"/>
      <c r="O26" s="1"/>
      <c r="Q26" s="32"/>
      <c r="R26" s="33"/>
    </row>
    <row r="27" spans="1:18">
      <c r="A27" s="32" t="s">
        <v>493</v>
      </c>
      <c r="B27" s="38">
        <v>47.616</v>
      </c>
      <c r="C27" s="38">
        <v>6.5760000000000005</v>
      </c>
      <c r="D27" s="38">
        <v>13.353999999999999</v>
      </c>
      <c r="E27" s="38">
        <v>0.48814000000000002</v>
      </c>
      <c r="F27" s="38">
        <v>0.12004000000000001</v>
      </c>
      <c r="G27" s="38">
        <v>2.9620000000000002</v>
      </c>
      <c r="H27" s="38">
        <v>6.9000000000000008E-3</v>
      </c>
      <c r="I27" s="38">
        <v>22.598000000000003</v>
      </c>
      <c r="J27" s="38">
        <v>6.5939999999999994</v>
      </c>
      <c r="K27" s="38">
        <v>4.7060000000000005E-2</v>
      </c>
      <c r="L27" s="40">
        <v>100.36212</v>
      </c>
      <c r="M27" s="1"/>
      <c r="N27" s="1"/>
      <c r="O27" s="1"/>
      <c r="Q27" s="32"/>
      <c r="R27" s="33"/>
    </row>
    <row r="28" spans="1:18">
      <c r="A28" s="32" t="s">
        <v>494</v>
      </c>
      <c r="B28" s="38">
        <v>47.730000000000004</v>
      </c>
      <c r="C28" s="38">
        <v>6.4659999999999993</v>
      </c>
      <c r="D28" s="38">
        <v>13.768000000000001</v>
      </c>
      <c r="E28" s="38">
        <v>0.45388000000000001</v>
      </c>
      <c r="F28" s="38">
        <v>0.12508000000000002</v>
      </c>
      <c r="G28" s="38">
        <v>3.0840000000000001</v>
      </c>
      <c r="H28" s="38">
        <v>5.2399999999999999E-3</v>
      </c>
      <c r="I28" s="38">
        <v>22.513999999999999</v>
      </c>
      <c r="J28" s="38">
        <v>6.5019999999999998</v>
      </c>
      <c r="K28" s="38">
        <v>5.3159999999999999E-2</v>
      </c>
      <c r="L28" s="40">
        <v>100.70128</v>
      </c>
      <c r="M28" s="1"/>
      <c r="N28" s="1"/>
      <c r="O28" s="1"/>
      <c r="Q28" s="32"/>
      <c r="R28" s="33"/>
    </row>
    <row r="29" spans="1:18">
      <c r="A29" s="32" t="s">
        <v>495</v>
      </c>
      <c r="B29" s="38">
        <v>48.483999999999995</v>
      </c>
      <c r="C29" s="38">
        <v>5.9779999999999998</v>
      </c>
      <c r="D29" s="38">
        <v>13.91</v>
      </c>
      <c r="E29" s="38">
        <v>0.44033999999999995</v>
      </c>
      <c r="F29" s="38">
        <v>0.12998000000000001</v>
      </c>
      <c r="G29" s="38">
        <v>2.8860000000000001</v>
      </c>
      <c r="H29" s="38">
        <v>8.8000000000000003E-4</v>
      </c>
      <c r="I29" s="38">
        <v>22.721999999999998</v>
      </c>
      <c r="J29" s="38">
        <v>6.5340000000000007</v>
      </c>
      <c r="K29" s="38">
        <v>3.9139999999999994E-2</v>
      </c>
      <c r="L29" s="40">
        <v>101.12425999999999</v>
      </c>
      <c r="M29" s="1"/>
      <c r="N29" s="1"/>
      <c r="O29" s="1"/>
      <c r="Q29" s="32"/>
      <c r="R29" s="33"/>
    </row>
    <row r="30" spans="1:18">
      <c r="A30" s="32" t="s">
        <v>496</v>
      </c>
      <c r="B30" s="38">
        <v>48.264999999999993</v>
      </c>
      <c r="C30" s="38">
        <v>6.3287500000000003</v>
      </c>
      <c r="D30" s="38">
        <v>13.7775</v>
      </c>
      <c r="E30" s="38">
        <v>0.51146249999999993</v>
      </c>
      <c r="F30" s="38">
        <v>0.1287625</v>
      </c>
      <c r="G30" s="38">
        <v>2.8825000000000003</v>
      </c>
      <c r="H30" s="38">
        <v>3.5999999999999999E-3</v>
      </c>
      <c r="I30" s="38">
        <v>22.372499999999999</v>
      </c>
      <c r="J30" s="38">
        <v>6.7137500000000001</v>
      </c>
      <c r="K30" s="38">
        <v>8.3312499999999998E-2</v>
      </c>
      <c r="L30" s="40">
        <v>101.06704999999999</v>
      </c>
      <c r="M30" s="1"/>
      <c r="N30" s="1"/>
      <c r="O30" s="1"/>
      <c r="Q30" s="32"/>
      <c r="R30" s="33"/>
    </row>
    <row r="31" spans="1:18">
      <c r="A31" s="29" t="s">
        <v>460</v>
      </c>
      <c r="B31" s="38">
        <f>AVERAGE(B26:B30)</f>
        <v>47.951399999999992</v>
      </c>
      <c r="C31" s="38">
        <f t="shared" ref="C31:L31" si="3">AVERAGE(C26:C30)</f>
        <v>6.4181499999999998</v>
      </c>
      <c r="D31" s="38">
        <f t="shared" si="3"/>
        <v>13.662300000000002</v>
      </c>
      <c r="E31" s="38">
        <f t="shared" si="3"/>
        <v>0.47548049999999992</v>
      </c>
      <c r="F31" s="38">
        <f t="shared" si="3"/>
        <v>0.12470050000000002</v>
      </c>
      <c r="G31" s="38">
        <f t="shared" si="3"/>
        <v>2.9792999999999998</v>
      </c>
      <c r="H31" s="38">
        <f t="shared" si="3"/>
        <v>4.7839999999999992E-3</v>
      </c>
      <c r="I31" s="38">
        <f t="shared" si="3"/>
        <v>22.571300000000001</v>
      </c>
      <c r="J31" s="38">
        <f t="shared" si="3"/>
        <v>6.5943500000000004</v>
      </c>
      <c r="K31" s="38">
        <f t="shared" si="3"/>
        <v>5.5926500000000004E-2</v>
      </c>
      <c r="L31" s="38">
        <f t="shared" si="3"/>
        <v>100.837622</v>
      </c>
      <c r="M31" s="1"/>
      <c r="N31" s="1"/>
      <c r="O31" s="1"/>
      <c r="Q31" s="32"/>
      <c r="R31" s="33"/>
    </row>
    <row r="32" spans="1:18">
      <c r="A32" s="34"/>
      <c r="B32" s="34"/>
      <c r="C32" s="34"/>
      <c r="D32" s="34"/>
      <c r="F32" s="34"/>
      <c r="G32" s="34"/>
      <c r="H32" s="34"/>
      <c r="I32" s="34"/>
      <c r="J32" s="34"/>
      <c r="K32" s="34"/>
      <c r="M32" s="1"/>
      <c r="N32" s="1"/>
      <c r="O32" s="1"/>
      <c r="Q32" s="34"/>
      <c r="R32" s="35"/>
    </row>
    <row r="33" spans="1:18">
      <c r="A33" s="31"/>
      <c r="B33" s="32"/>
      <c r="C33" s="32"/>
      <c r="D33" s="32"/>
      <c r="F33" s="32"/>
      <c r="G33" s="32"/>
      <c r="H33" s="32"/>
      <c r="I33" s="32"/>
      <c r="J33" s="32"/>
      <c r="K33" s="32"/>
      <c r="M33" s="1"/>
      <c r="N33" s="1"/>
      <c r="O33" s="1"/>
      <c r="Q33" s="32"/>
      <c r="R33" s="33"/>
    </row>
    <row r="34" spans="1:18">
      <c r="A34" s="28" t="s">
        <v>475</v>
      </c>
      <c r="B34" s="32"/>
      <c r="C34" s="32"/>
      <c r="D34" s="32"/>
      <c r="F34" s="32"/>
      <c r="G34" s="32"/>
      <c r="H34" s="32"/>
      <c r="I34" s="32"/>
      <c r="J34" s="32"/>
      <c r="K34" s="32"/>
      <c r="M34" s="1"/>
      <c r="N34" s="1"/>
      <c r="O34" s="1"/>
      <c r="Q34" s="32"/>
      <c r="R34" s="33"/>
    </row>
    <row r="35" spans="1:18" ht="16">
      <c r="A35" s="28" t="s">
        <v>503</v>
      </c>
      <c r="B35" s="44" t="s">
        <v>476</v>
      </c>
      <c r="C35" s="44" t="s">
        <v>477</v>
      </c>
      <c r="D35" s="44" t="s">
        <v>478</v>
      </c>
      <c r="E35" s="44" t="s">
        <v>479</v>
      </c>
      <c r="F35" s="44" t="s">
        <v>480</v>
      </c>
      <c r="G35" s="44" t="s">
        <v>481</v>
      </c>
      <c r="H35" s="44" t="s">
        <v>482</v>
      </c>
      <c r="I35" s="44" t="s">
        <v>483</v>
      </c>
      <c r="J35" s="44" t="s">
        <v>484</v>
      </c>
      <c r="K35" s="45" t="s">
        <v>485</v>
      </c>
      <c r="L35" s="44" t="s">
        <v>486</v>
      </c>
      <c r="M35" s="44" t="s">
        <v>459</v>
      </c>
      <c r="N35" s="1"/>
      <c r="O35" s="1"/>
      <c r="Q35" s="32"/>
      <c r="R35" s="33"/>
    </row>
    <row r="36" spans="1:18">
      <c r="A36" s="31" t="s">
        <v>463</v>
      </c>
      <c r="B36" s="46">
        <v>1.744724029891368</v>
      </c>
      <c r="C36" s="46">
        <v>0.26502970418369448</v>
      </c>
      <c r="D36" s="46">
        <v>0.73950512379313726</v>
      </c>
      <c r="E36" s="47">
        <v>3.2252428816119456E-2</v>
      </c>
      <c r="F36" s="46">
        <v>3.0003600505206303E-3</v>
      </c>
      <c r="G36" s="46">
        <v>9.0301604517181222E-2</v>
      </c>
      <c r="H36" s="46">
        <v>3.2096465180803379E-4</v>
      </c>
      <c r="I36" s="46">
        <v>0.90918452686602669</v>
      </c>
      <c r="J36" s="46">
        <v>0.21332007455619922</v>
      </c>
      <c r="K36" s="47">
        <v>5.9729620875735787E-2</v>
      </c>
      <c r="L36" s="46">
        <v>2.3611826739454926E-3</v>
      </c>
      <c r="M36" s="47">
        <v>4.0000000000000009</v>
      </c>
      <c r="N36" s="1"/>
      <c r="O36" s="1"/>
      <c r="Q36" s="32"/>
      <c r="R36" s="33"/>
    </row>
    <row r="37" spans="1:18">
      <c r="A37" s="31" t="s">
        <v>462</v>
      </c>
      <c r="B37" s="46">
        <v>1.7565521493631497</v>
      </c>
      <c r="C37" s="46">
        <v>0.27590952526498369</v>
      </c>
      <c r="D37" s="46">
        <v>0.7481468304429888</v>
      </c>
      <c r="E37" s="47">
        <v>3.4666622136575287E-2</v>
      </c>
      <c r="F37" s="46">
        <v>3.0838542828140999E-3</v>
      </c>
      <c r="G37" s="46">
        <v>8.0194186922062427E-2</v>
      </c>
      <c r="H37" s="46">
        <v>2.5526214619813191E-4</v>
      </c>
      <c r="I37" s="46">
        <v>0.89134130172517578</v>
      </c>
      <c r="J37" s="46">
        <v>0.2081124352471474</v>
      </c>
      <c r="K37" s="47">
        <v>5.8271481869201266E-2</v>
      </c>
      <c r="L37" s="46">
        <v>1.7378324689045705E-3</v>
      </c>
      <c r="M37" s="47">
        <v>3.9999999999999996</v>
      </c>
      <c r="N37" s="1"/>
      <c r="O37" s="1"/>
      <c r="Q37" s="32"/>
      <c r="R37" s="33"/>
    </row>
    <row r="38" spans="1:18">
      <c r="A38" s="31" t="s">
        <v>464</v>
      </c>
      <c r="B38" s="46">
        <v>1.7532200798557076</v>
      </c>
      <c r="C38" s="46">
        <v>0.2816905770926314</v>
      </c>
      <c r="D38" s="46">
        <v>0.73332188856193781</v>
      </c>
      <c r="E38" s="47">
        <v>4.1149477503973686E-2</v>
      </c>
      <c r="F38" s="46">
        <v>2.9480928353115693E-3</v>
      </c>
      <c r="G38" s="46">
        <v>8.7396045812808701E-2</v>
      </c>
      <c r="H38" s="46">
        <v>1.7908417875033352E-5</v>
      </c>
      <c r="I38" s="46">
        <v>0.88570935780105864</v>
      </c>
      <c r="J38" s="46">
        <v>0.21347467329209266</v>
      </c>
      <c r="K38" s="47">
        <v>5.977290852178594E-2</v>
      </c>
      <c r="L38" s="46">
        <v>1.0718988266034872E-3</v>
      </c>
      <c r="M38" s="47">
        <v>4</v>
      </c>
      <c r="N38" s="1"/>
      <c r="O38" s="1"/>
      <c r="Q38" s="32"/>
      <c r="R38" s="33"/>
    </row>
    <row r="39" spans="1:18">
      <c r="A39" s="31" t="s">
        <v>461</v>
      </c>
      <c r="B39" s="48">
        <v>1.7656116365529311</v>
      </c>
      <c r="C39" s="48">
        <v>0.26769063179696645</v>
      </c>
      <c r="D39" s="48">
        <v>0.74097500802343408</v>
      </c>
      <c r="E39" s="47">
        <v>3.5622662258961872E-2</v>
      </c>
      <c r="F39" s="48">
        <v>2.8863475545993092E-3</v>
      </c>
      <c r="G39" s="48">
        <v>8.206818549141974E-2</v>
      </c>
      <c r="H39" s="48">
        <v>3.3934182760305144E-5</v>
      </c>
      <c r="I39" s="48">
        <v>0.90168523545050838</v>
      </c>
      <c r="J39" s="48">
        <v>0.20224397205873873</v>
      </c>
      <c r="K39" s="47">
        <v>5.6628312176446843E-2</v>
      </c>
      <c r="L39" s="48">
        <v>1.1823866296808785E-3</v>
      </c>
      <c r="M39" s="47">
        <v>4.0000000000000009</v>
      </c>
      <c r="N39" s="1"/>
      <c r="O39" s="1"/>
      <c r="Q39" s="36"/>
      <c r="R39" s="36"/>
    </row>
    <row r="40" spans="1:18">
      <c r="A40" s="31" t="s">
        <v>465</v>
      </c>
      <c r="B40" s="46">
        <v>1.7609406546691151</v>
      </c>
      <c r="C40" s="46">
        <v>0.27110633885168173</v>
      </c>
      <c r="D40" s="46">
        <v>0.74334094627588598</v>
      </c>
      <c r="E40" s="47">
        <v>3.898853009710735E-2</v>
      </c>
      <c r="F40" s="46">
        <v>2.8984932576777028E-3</v>
      </c>
      <c r="G40" s="46">
        <v>7.9364988496059996E-2</v>
      </c>
      <c r="H40" s="46">
        <v>2.004054301797878E-4</v>
      </c>
      <c r="I40" s="46">
        <v>0.90151675425305167</v>
      </c>
      <c r="J40" s="46">
        <v>0.19927899610738328</v>
      </c>
      <c r="K40" s="47">
        <v>5.5798118910067321E-2</v>
      </c>
      <c r="L40" s="46">
        <v>2.363892561857304E-3</v>
      </c>
      <c r="M40" s="47">
        <v>4</v>
      </c>
      <c r="N40" s="1"/>
      <c r="O40" s="1"/>
      <c r="Q40" s="29"/>
      <c r="R40" s="30"/>
    </row>
    <row r="41" spans="1:18">
      <c r="A41" s="28" t="s">
        <v>460</v>
      </c>
      <c r="B41" s="46">
        <v>1.7562097100664544</v>
      </c>
      <c r="C41" s="46">
        <v>0.27228535543799154</v>
      </c>
      <c r="D41" s="46">
        <v>0.74105795941947683</v>
      </c>
      <c r="E41" s="47">
        <v>3.6535944162547532E-2</v>
      </c>
      <c r="F41" s="46">
        <v>2.9634295961846625E-3</v>
      </c>
      <c r="G41" s="46">
        <v>8.3865002247906412E-2</v>
      </c>
      <c r="H41" s="46">
        <v>1.6569496576425842E-4</v>
      </c>
      <c r="I41" s="46">
        <v>0.89788743521916425</v>
      </c>
      <c r="J41" s="46">
        <v>0.20728603025231224</v>
      </c>
      <c r="K41" s="47">
        <v>5.8040088470647427E-2</v>
      </c>
      <c r="L41" s="46">
        <v>1.7434386321983463E-3</v>
      </c>
      <c r="M41" s="49">
        <v>4</v>
      </c>
      <c r="N41" s="1"/>
      <c r="O41" s="1"/>
      <c r="Q41" s="32"/>
      <c r="R41" s="33"/>
    </row>
    <row r="42" spans="1:18">
      <c r="A42" s="31"/>
      <c r="B42" s="46"/>
      <c r="C42" s="46"/>
      <c r="D42" s="46"/>
      <c r="E42" s="47"/>
      <c r="F42" s="46"/>
      <c r="G42" s="46"/>
      <c r="H42" s="46"/>
      <c r="I42" s="46"/>
      <c r="J42" s="46"/>
      <c r="K42" s="47"/>
      <c r="L42" s="46"/>
      <c r="M42" s="49"/>
      <c r="N42" s="1"/>
      <c r="O42" s="1"/>
      <c r="Q42" s="32"/>
      <c r="R42" s="33"/>
    </row>
    <row r="43" spans="1:18">
      <c r="A43" s="31" t="s">
        <v>466</v>
      </c>
      <c r="B43" s="46">
        <v>1.8047623238318842</v>
      </c>
      <c r="C43" s="46">
        <v>0.22874012948655112</v>
      </c>
      <c r="D43" s="46">
        <v>0.77403199540975054</v>
      </c>
      <c r="E43" s="47">
        <v>3.7491780658973288E-2</v>
      </c>
      <c r="F43" s="46">
        <v>3.5049297451020035E-3</v>
      </c>
      <c r="G43" s="46">
        <v>6.4965367209632432E-2</v>
      </c>
      <c r="H43" s="46">
        <v>1.5275756885218283E-4</v>
      </c>
      <c r="I43" s="46">
        <v>0.88489896022318826</v>
      </c>
      <c r="J43" s="46">
        <v>0.19849372352532596</v>
      </c>
      <c r="K43" s="47">
        <v>6.5899916210408221E-2</v>
      </c>
      <c r="L43" s="46">
        <v>2.9580323407391875E-3</v>
      </c>
      <c r="M43" s="47">
        <v>3.9999999999999987</v>
      </c>
      <c r="N43" s="1"/>
      <c r="O43" s="1"/>
      <c r="Q43" s="32"/>
      <c r="R43" s="33"/>
    </row>
    <row r="44" spans="1:18">
      <c r="A44" s="31" t="s">
        <v>467</v>
      </c>
      <c r="B44" s="46">
        <v>1.7279659115986667</v>
      </c>
      <c r="C44" s="46">
        <v>0.30835965912858943</v>
      </c>
      <c r="D44" s="46">
        <v>0.71927230830958511</v>
      </c>
      <c r="E44" s="47">
        <v>3.5742795397371407E-2</v>
      </c>
      <c r="F44" s="46">
        <v>2.830873397005068E-3</v>
      </c>
      <c r="G44" s="46">
        <v>9.5020816498470759E-2</v>
      </c>
      <c r="H44" s="46">
        <v>1.298616865947212E-4</v>
      </c>
      <c r="I44" s="46">
        <v>0.90253571581816905</v>
      </c>
      <c r="J44" s="46">
        <v>0.20597431102544547</v>
      </c>
      <c r="K44" s="47">
        <v>6.8383471260447901E-2</v>
      </c>
      <c r="L44" s="46">
        <v>2.1677471401019962E-3</v>
      </c>
      <c r="M44" s="47">
        <v>4</v>
      </c>
      <c r="N44" s="1"/>
      <c r="O44" s="1"/>
      <c r="Q44" s="32"/>
      <c r="R44" s="33"/>
    </row>
    <row r="45" spans="1:18">
      <c r="A45" s="31" t="s">
        <v>469</v>
      </c>
      <c r="B45" s="46">
        <v>1.7526814117948299</v>
      </c>
      <c r="C45" s="46">
        <v>0.28118202631592432</v>
      </c>
      <c r="D45" s="46">
        <v>0.74130604086627283</v>
      </c>
      <c r="E45" s="47">
        <v>3.4096603790305977E-2</v>
      </c>
      <c r="F45" s="46">
        <v>2.0744275640122208E-3</v>
      </c>
      <c r="G45" s="46">
        <v>8.8238356529212955E-2</v>
      </c>
      <c r="H45" s="46">
        <v>1.4377177127636279E-4</v>
      </c>
      <c r="I45" s="46">
        <v>0.89422492854373359</v>
      </c>
      <c r="J45" s="46">
        <v>0.20444859579366534</v>
      </c>
      <c r="K45" s="47">
        <v>6.7876933803496894E-2</v>
      </c>
      <c r="L45" s="46">
        <v>1.6038370307660569E-3</v>
      </c>
      <c r="M45" s="47">
        <v>3.9999999999999996</v>
      </c>
      <c r="N45" s="1"/>
      <c r="O45" s="1"/>
      <c r="Q45" s="32"/>
      <c r="R45" s="33"/>
    </row>
    <row r="46" spans="1:18">
      <c r="A46" s="31" t="s">
        <v>468</v>
      </c>
      <c r="B46" s="46">
        <v>1.7369663469863965</v>
      </c>
      <c r="C46" s="46">
        <v>0.3077814530418323</v>
      </c>
      <c r="D46" s="46">
        <v>0.71772800608629395</v>
      </c>
      <c r="E46" s="47">
        <v>3.8397875849707504E-2</v>
      </c>
      <c r="F46" s="46">
        <v>3.454666087373832E-3</v>
      </c>
      <c r="G46" s="46">
        <v>9.4921081029369678E-2</v>
      </c>
      <c r="H46" s="46">
        <v>2.1257290720312036E-4</v>
      </c>
      <c r="I46" s="46">
        <v>0.89397861368285148</v>
      </c>
      <c r="J46" s="46">
        <v>0.20495342262666041</v>
      </c>
      <c r="K46" s="47">
        <v>6.8044536312051263E-2</v>
      </c>
      <c r="L46" s="46">
        <v>1.6059617023109656E-3</v>
      </c>
      <c r="M46" s="47">
        <v>3.9999999999999996</v>
      </c>
      <c r="N46" s="1"/>
      <c r="O46" s="1"/>
      <c r="Q46" s="32"/>
      <c r="R46" s="33"/>
    </row>
    <row r="47" spans="1:18">
      <c r="A47" s="31" t="s">
        <v>470</v>
      </c>
      <c r="B47" s="46">
        <v>1.7526785978416803</v>
      </c>
      <c r="C47" s="46">
        <v>0.29050970157136358</v>
      </c>
      <c r="D47" s="46">
        <v>0.7286696524341737</v>
      </c>
      <c r="E47" s="47">
        <v>3.7356832748411277E-2</v>
      </c>
      <c r="F47" s="46">
        <v>3.2732696238704237E-3</v>
      </c>
      <c r="G47" s="46">
        <v>8.9083292793393831E-2</v>
      </c>
      <c r="H47" s="46">
        <v>1.3994811187331905E-4</v>
      </c>
      <c r="I47" s="46">
        <v>0.88268795887467666</v>
      </c>
      <c r="J47" s="46">
        <v>0.21432828335827395</v>
      </c>
      <c r="K47" s="47">
        <v>7.1156990074946955E-2</v>
      </c>
      <c r="L47" s="46">
        <v>1.2724626422820832E-3</v>
      </c>
      <c r="M47" s="47">
        <v>3.9999999999999991</v>
      </c>
      <c r="N47" s="1"/>
      <c r="O47" s="1"/>
      <c r="Q47" s="32"/>
      <c r="R47" s="33"/>
    </row>
    <row r="48" spans="1:18">
      <c r="A48" s="37" t="s">
        <v>460</v>
      </c>
      <c r="B48" s="50">
        <v>1.7550109184106915</v>
      </c>
      <c r="C48" s="50">
        <v>0.28331459390885216</v>
      </c>
      <c r="D48" s="50">
        <v>0.7362016006212152</v>
      </c>
      <c r="E48" s="47">
        <v>3.6617177688953895E-2</v>
      </c>
      <c r="F48" s="50">
        <v>3.0276332834727098E-3</v>
      </c>
      <c r="G48" s="50">
        <v>8.6445782812015939E-2</v>
      </c>
      <c r="H48" s="50">
        <v>1.5578240915994126E-4</v>
      </c>
      <c r="I48" s="50">
        <v>0.89166523542852383</v>
      </c>
      <c r="J48" s="50">
        <v>0.20563966726587424</v>
      </c>
      <c r="K48" s="47">
        <v>6.8272369532270255E-2</v>
      </c>
      <c r="L48" s="50">
        <v>1.9216081712400579E-3</v>
      </c>
      <c r="M48" s="51">
        <v>4</v>
      </c>
      <c r="N48" s="1"/>
      <c r="O48" s="1"/>
      <c r="Q48" s="34"/>
      <c r="R48" s="35"/>
    </row>
    <row r="49" spans="1:18">
      <c r="A49" s="34"/>
      <c r="B49" s="50"/>
      <c r="C49" s="50"/>
      <c r="D49" s="50"/>
      <c r="E49" s="47"/>
      <c r="F49" s="50"/>
      <c r="G49" s="50"/>
      <c r="H49" s="50"/>
      <c r="I49" s="50"/>
      <c r="J49" s="50"/>
      <c r="K49" s="47"/>
      <c r="L49" s="50"/>
      <c r="M49" s="51"/>
      <c r="N49" s="1"/>
      <c r="O49" s="1"/>
      <c r="Q49" s="34"/>
      <c r="R49" s="35"/>
    </row>
    <row r="50" spans="1:18">
      <c r="A50" s="31" t="s">
        <v>471</v>
      </c>
      <c r="B50" s="46">
        <v>1.7753508431124114</v>
      </c>
      <c r="C50" s="46">
        <v>0.24519290259002099</v>
      </c>
      <c r="D50" s="46">
        <v>0.77076995450565777</v>
      </c>
      <c r="E50" s="47">
        <v>3.379679121291132E-2</v>
      </c>
      <c r="F50" s="46">
        <v>3.5343039298829835E-3</v>
      </c>
      <c r="G50" s="46">
        <v>7.4908271766759085E-2</v>
      </c>
      <c r="H50" s="46">
        <v>5.5785724540176637E-5</v>
      </c>
      <c r="I50" s="46">
        <v>0.89279061775404289</v>
      </c>
      <c r="J50" s="46">
        <v>0.20162752392610422</v>
      </c>
      <c r="K50" s="47">
        <v>5.7463844318939701E-2</v>
      </c>
      <c r="L50" s="46">
        <v>1.9730054776684373E-3</v>
      </c>
      <c r="M50" s="47">
        <v>3.9999999999999991</v>
      </c>
      <c r="N50" s="1"/>
      <c r="O50" s="1"/>
      <c r="Q50" s="32"/>
      <c r="R50" s="33"/>
    </row>
    <row r="51" spans="1:18">
      <c r="A51" s="31" t="s">
        <v>472</v>
      </c>
      <c r="B51" s="46">
        <v>1.7120055353689705</v>
      </c>
      <c r="C51" s="46">
        <v>0.33869028400027401</v>
      </c>
      <c r="D51" s="46">
        <v>0.71093665566319808</v>
      </c>
      <c r="E51" s="47">
        <v>3.8582748590459535E-2</v>
      </c>
      <c r="F51" s="46">
        <v>2.0785932716986437E-3</v>
      </c>
      <c r="G51" s="46">
        <v>9.933256546846525E-2</v>
      </c>
      <c r="H51" s="46">
        <v>1.7659061554650528E-4</v>
      </c>
      <c r="I51" s="46">
        <v>0.88866342838860324</v>
      </c>
      <c r="J51" s="46">
        <v>0.20750776804929888</v>
      </c>
      <c r="K51" s="47">
        <v>5.9139713894050178E-2</v>
      </c>
      <c r="L51" s="46">
        <v>2.0258305834856701E-3</v>
      </c>
      <c r="M51" s="47">
        <v>4.0000000000000009</v>
      </c>
      <c r="N51" s="1"/>
      <c r="O51" s="1"/>
      <c r="Q51" s="32"/>
      <c r="R51" s="33"/>
    </row>
    <row r="52" spans="1:18">
      <c r="A52" s="31" t="s">
        <v>473</v>
      </c>
      <c r="B52" s="46">
        <v>1.746430532187939</v>
      </c>
      <c r="C52" s="46">
        <v>0.28516972253148953</v>
      </c>
      <c r="D52" s="46">
        <v>0.74461766986411382</v>
      </c>
      <c r="E52" s="47">
        <v>3.6440240764580321E-2</v>
      </c>
      <c r="F52" s="46">
        <v>3.0399487631913168E-3</v>
      </c>
      <c r="G52" s="46">
        <v>8.7721315069176714E-2</v>
      </c>
      <c r="H52" s="46">
        <v>1.1519321664791141E-4</v>
      </c>
      <c r="I52" s="46">
        <v>0.89609949423729407</v>
      </c>
      <c r="J52" s="46">
        <v>0.19958755173462547</v>
      </c>
      <c r="K52" s="47">
        <v>5.6882452244368255E-2</v>
      </c>
      <c r="L52" s="46">
        <v>7.7833163094311736E-4</v>
      </c>
      <c r="M52" s="47">
        <v>4.0000000000000018</v>
      </c>
      <c r="N52" s="1"/>
      <c r="O52" s="1"/>
      <c r="Q52" s="32"/>
      <c r="R52" s="33"/>
    </row>
    <row r="53" spans="1:18">
      <c r="A53" s="31" t="s">
        <v>474</v>
      </c>
      <c r="B53" s="46">
        <v>1.7550385037392942</v>
      </c>
      <c r="C53" s="46">
        <v>0.28962867692817429</v>
      </c>
      <c r="D53" s="46">
        <v>0.73116318631971688</v>
      </c>
      <c r="E53" s="47">
        <v>3.1721236827502962E-2</v>
      </c>
      <c r="F53" s="46">
        <v>3.5952781278202487E-3</v>
      </c>
      <c r="G53" s="46">
        <v>8.8035147027741872E-2</v>
      </c>
      <c r="H53" s="46">
        <v>9.5627113654465773E-5</v>
      </c>
      <c r="I53" s="46">
        <v>0.89507882128127558</v>
      </c>
      <c r="J53" s="46">
        <v>0.2050839953477446</v>
      </c>
      <c r="K53" s="47">
        <v>5.8448938674107206E-2</v>
      </c>
      <c r="L53" s="46">
        <v>5.5952728707478678E-4</v>
      </c>
      <c r="M53" s="47">
        <v>4</v>
      </c>
      <c r="N53" s="1"/>
      <c r="O53" s="1"/>
      <c r="Q53" s="32"/>
      <c r="R53" s="33"/>
    </row>
    <row r="54" spans="1:18">
      <c r="A54" s="28" t="s">
        <v>460</v>
      </c>
      <c r="B54" s="46">
        <v>1.7472063536021536</v>
      </c>
      <c r="C54" s="46">
        <v>0.28967039651248971</v>
      </c>
      <c r="D54" s="46">
        <v>0.73937186658817167</v>
      </c>
      <c r="E54" s="47">
        <v>3.513525434886354E-2</v>
      </c>
      <c r="F54" s="46">
        <v>3.0620310231482982E-3</v>
      </c>
      <c r="G54" s="46">
        <v>8.7499324833035713E-2</v>
      </c>
      <c r="H54" s="46">
        <v>1.1079916759726477E-4</v>
      </c>
      <c r="I54" s="46">
        <v>0.89315809041530403</v>
      </c>
      <c r="J54" s="46">
        <v>0.20345170976444329</v>
      </c>
      <c r="K54" s="47">
        <v>5.7983737282866342E-2</v>
      </c>
      <c r="L54" s="46">
        <v>1.3341737447930028E-3</v>
      </c>
      <c r="M54" s="49">
        <v>4</v>
      </c>
      <c r="N54" s="1"/>
      <c r="O54" s="1"/>
      <c r="Q54" s="32"/>
      <c r="R54" s="33"/>
    </row>
    <row r="55" spans="1:18">
      <c r="A55" s="31"/>
      <c r="B55" s="46"/>
      <c r="C55" s="46"/>
      <c r="D55" s="46"/>
      <c r="E55" s="47"/>
      <c r="F55" s="46"/>
      <c r="G55" s="46"/>
      <c r="H55" s="46"/>
      <c r="I55" s="46"/>
      <c r="J55" s="46"/>
      <c r="K55" s="47"/>
      <c r="L55" s="46"/>
      <c r="M55" s="49"/>
      <c r="N55" s="1"/>
      <c r="O55" s="1"/>
      <c r="Q55" s="32"/>
      <c r="R55" s="33"/>
    </row>
    <row r="56" spans="1:18">
      <c r="A56" s="31" t="s">
        <v>492</v>
      </c>
      <c r="B56" s="46">
        <v>1.7497362486155053</v>
      </c>
      <c r="C56" s="46">
        <v>0.2917080483027899</v>
      </c>
      <c r="D56" s="46">
        <v>0.73894240536634881</v>
      </c>
      <c r="E56" s="47">
        <v>3.4420654873762904E-2</v>
      </c>
      <c r="F56" s="46">
        <v>3.7201982516425892E-3</v>
      </c>
      <c r="G56" s="46">
        <v>8.5085846575231744E-2</v>
      </c>
      <c r="H56" s="46">
        <v>3.4189134575607794E-4</v>
      </c>
      <c r="I56" s="46">
        <v>0.89090171414276353</v>
      </c>
      <c r="J56" s="46">
        <v>0.2034897013935785</v>
      </c>
      <c r="K56" s="47">
        <v>6.898300877242311E-2</v>
      </c>
      <c r="L56" s="46">
        <v>1.6532911326213541E-3</v>
      </c>
      <c r="M56" s="47">
        <v>4.0000000000000009</v>
      </c>
      <c r="N56" s="1"/>
      <c r="O56" s="1"/>
      <c r="Q56" s="32"/>
      <c r="R56" s="33"/>
    </row>
    <row r="57" spans="1:18">
      <c r="A57" s="34" t="s">
        <v>493</v>
      </c>
      <c r="B57" s="50">
        <v>1.758308148464105</v>
      </c>
      <c r="C57" s="50">
        <v>0.28619577651312395</v>
      </c>
      <c r="D57" s="50">
        <v>0.73513247881445221</v>
      </c>
      <c r="E57" s="47">
        <v>3.4949176513801507E-2</v>
      </c>
      <c r="F57" s="50">
        <v>3.7545459103203566E-3</v>
      </c>
      <c r="G57" s="50">
        <v>8.2252952603341811E-2</v>
      </c>
      <c r="H57" s="50">
        <v>3.2505443122523642E-4</v>
      </c>
      <c r="I57" s="50">
        <v>0.89407375169489001</v>
      </c>
      <c r="J57" s="50">
        <v>0.20363415840245397</v>
      </c>
      <c r="K57" s="47">
        <v>6.9031979698431889E-2</v>
      </c>
      <c r="L57" s="50">
        <v>1.3739566522861086E-3</v>
      </c>
      <c r="M57" s="47">
        <v>4</v>
      </c>
      <c r="N57" s="1"/>
      <c r="O57" s="1"/>
      <c r="Q57" s="34"/>
      <c r="R57" s="35"/>
    </row>
    <row r="58" spans="1:18">
      <c r="A58" s="31" t="s">
        <v>494</v>
      </c>
      <c r="B58" s="46">
        <v>1.754953590373217</v>
      </c>
      <c r="C58" s="46">
        <v>0.28020071468718399</v>
      </c>
      <c r="D58" s="46">
        <v>0.75467023033233882</v>
      </c>
      <c r="E58" s="47">
        <v>3.2356811513645403E-2</v>
      </c>
      <c r="F58" s="46">
        <v>3.895394327722857E-3</v>
      </c>
      <c r="G58" s="46">
        <v>8.5273273330996782E-2</v>
      </c>
      <c r="H58" s="46">
        <v>2.4579350892148764E-4</v>
      </c>
      <c r="I58" s="46">
        <v>0.88692750844887036</v>
      </c>
      <c r="J58" s="46">
        <v>0.19993129310203725</v>
      </c>
      <c r="K58" s="47">
        <v>6.7776708361590624E-2</v>
      </c>
      <c r="L58" s="46">
        <v>1.545390375066451E-3</v>
      </c>
      <c r="M58" s="47">
        <v>4</v>
      </c>
      <c r="N58" s="1"/>
      <c r="O58" s="1"/>
      <c r="Q58" s="32"/>
      <c r="R58" s="33"/>
    </row>
    <row r="59" spans="1:18">
      <c r="A59" s="31" t="s">
        <v>495</v>
      </c>
      <c r="B59" s="46">
        <v>1.7752925314641641</v>
      </c>
      <c r="C59" s="46">
        <v>0.25798041133231786</v>
      </c>
      <c r="D59" s="46">
        <v>0.75929540738988011</v>
      </c>
      <c r="E59" s="47">
        <v>3.1261520159744302E-2</v>
      </c>
      <c r="F59" s="46">
        <v>4.0312280694944549E-3</v>
      </c>
      <c r="G59" s="46">
        <v>7.9467979932795363E-2</v>
      </c>
      <c r="H59" s="46">
        <v>4.1107311738208724E-5</v>
      </c>
      <c r="I59" s="46">
        <v>0.89141369190963493</v>
      </c>
      <c r="J59" s="46">
        <v>0.20008301435688916</v>
      </c>
      <c r="K59" s="47">
        <v>6.7828141866985422E-2</v>
      </c>
      <c r="L59" s="46">
        <v>1.1331080733419901E-3</v>
      </c>
      <c r="M59" s="47">
        <v>4</v>
      </c>
      <c r="N59" s="1"/>
      <c r="O59" s="1"/>
      <c r="Q59" s="32"/>
      <c r="R59" s="33"/>
    </row>
    <row r="60" spans="1:18">
      <c r="A60" s="31" t="s">
        <v>496</v>
      </c>
      <c r="B60" s="46">
        <v>1.7681581655534864</v>
      </c>
      <c r="C60" s="46">
        <v>0.27325371655966452</v>
      </c>
      <c r="D60" s="46">
        <v>0.75243914237426168</v>
      </c>
      <c r="E60" s="47">
        <v>3.6328968647131005E-2</v>
      </c>
      <c r="F60" s="46">
        <v>3.9954670540519382E-3</v>
      </c>
      <c r="G60" s="46">
        <v>7.9411331808847491E-2</v>
      </c>
      <c r="H60" s="46">
        <v>1.6825044521856695E-4</v>
      </c>
      <c r="I60" s="46">
        <v>0.87814165526978283</v>
      </c>
      <c r="J60" s="46">
        <v>0.20569018741496795</v>
      </c>
      <c r="K60" s="47">
        <v>6.9728973533674132E-2</v>
      </c>
      <c r="L60" s="46">
        <v>2.4131148725871983E-3</v>
      </c>
      <c r="M60" s="47">
        <v>4</v>
      </c>
      <c r="N60" s="1"/>
      <c r="O60" s="1"/>
      <c r="Q60" s="32"/>
      <c r="R60" s="33"/>
    </row>
    <row r="61" spans="1:18">
      <c r="A61" s="28" t="s">
        <v>460</v>
      </c>
      <c r="B61" s="46">
        <v>1.7612897368940956</v>
      </c>
      <c r="C61" s="46">
        <v>0.277867733479016</v>
      </c>
      <c r="D61" s="46">
        <v>0.74809593285545639</v>
      </c>
      <c r="E61" s="47">
        <v>3.3863426341617028E-2</v>
      </c>
      <c r="F61" s="46">
        <v>3.8793667226464392E-3</v>
      </c>
      <c r="G61" s="46">
        <v>8.2298276850242644E-2</v>
      </c>
      <c r="H61" s="46">
        <v>2.2441940857191551E-4</v>
      </c>
      <c r="I61" s="46">
        <v>0.8882916642931884</v>
      </c>
      <c r="J61" s="46">
        <v>0.20256567093398536</v>
      </c>
      <c r="K61" s="47">
        <v>6.8669762446621027E-2</v>
      </c>
      <c r="L61" s="46">
        <v>1.6237722211806204E-3</v>
      </c>
      <c r="M61" s="49">
        <v>4</v>
      </c>
      <c r="N61" s="1"/>
      <c r="O61" s="1"/>
      <c r="Q61" s="32"/>
      <c r="R61" s="33"/>
    </row>
    <row r="62" spans="1:18">
      <c r="A62" s="31"/>
      <c r="B62" s="32"/>
      <c r="C62" s="32"/>
      <c r="D62" s="32"/>
      <c r="F62" s="32"/>
      <c r="G62" s="32"/>
      <c r="H62" s="32"/>
      <c r="I62" s="32"/>
      <c r="J62" s="32"/>
      <c r="K62" s="32"/>
      <c r="M62" s="1"/>
      <c r="N62" s="1"/>
      <c r="O62" s="1"/>
      <c r="Q62" s="32"/>
      <c r="R62" s="33"/>
    </row>
    <row r="63" spans="1:18">
      <c r="A63" s="28"/>
      <c r="B63" s="32"/>
      <c r="C63" s="32"/>
      <c r="D63" s="32"/>
      <c r="F63" s="32"/>
      <c r="G63" s="32"/>
      <c r="H63" s="32"/>
      <c r="I63" s="32"/>
      <c r="J63" s="32"/>
      <c r="K63" s="32"/>
      <c r="M63" s="1"/>
      <c r="N63" s="1"/>
      <c r="O63" s="1"/>
      <c r="Q63" s="32"/>
      <c r="R63" s="33"/>
    </row>
    <row r="64" spans="1:18">
      <c r="A64" s="34"/>
      <c r="B64" s="34"/>
      <c r="C64" s="34"/>
      <c r="D64" s="34"/>
      <c r="F64" s="34"/>
      <c r="G64" s="34"/>
      <c r="H64" s="34"/>
      <c r="I64" s="34"/>
      <c r="J64" s="34"/>
      <c r="K64" s="34"/>
      <c r="M64" s="1"/>
      <c r="N64" s="1"/>
      <c r="O64" s="1"/>
      <c r="Q64" s="34"/>
      <c r="R64" s="35"/>
    </row>
    <row r="65" spans="1:18">
      <c r="A65" s="31"/>
      <c r="B65" s="32"/>
      <c r="C65" s="32"/>
      <c r="D65" s="32"/>
      <c r="F65" s="32"/>
      <c r="G65" s="32"/>
      <c r="H65" s="32"/>
      <c r="I65" s="32"/>
      <c r="J65" s="32"/>
      <c r="K65" s="32"/>
      <c r="M65" s="1"/>
      <c r="N65" s="1"/>
      <c r="O65" s="1"/>
      <c r="Q65" s="32"/>
      <c r="R65" s="33"/>
    </row>
    <row r="66" spans="1:18">
      <c r="A66" s="31"/>
      <c r="B66" s="32"/>
      <c r="C66" s="32"/>
      <c r="D66" s="32"/>
      <c r="F66" s="32"/>
      <c r="G66" s="32"/>
      <c r="H66" s="32"/>
      <c r="I66" s="32"/>
      <c r="J66" s="32"/>
      <c r="K66" s="32"/>
      <c r="M66" s="1"/>
      <c r="N66" s="1"/>
      <c r="O66" s="1"/>
      <c r="Q66" s="32"/>
      <c r="R66" s="33"/>
    </row>
    <row r="67" spans="1:18">
      <c r="A67" s="31"/>
      <c r="B67" s="32"/>
      <c r="C67" s="32"/>
      <c r="D67" s="32"/>
      <c r="F67" s="32"/>
      <c r="G67" s="32"/>
      <c r="H67" s="32"/>
      <c r="I67" s="32"/>
      <c r="J67" s="32"/>
      <c r="K67" s="32"/>
      <c r="M67" s="1"/>
      <c r="N67" s="1"/>
      <c r="O67" s="1"/>
      <c r="Q67" s="32"/>
      <c r="R67" s="33"/>
    </row>
    <row r="68" spans="1:18">
      <c r="A68" s="31"/>
      <c r="B68" s="32"/>
      <c r="C68" s="32"/>
      <c r="D68" s="32"/>
      <c r="F68" s="32"/>
      <c r="G68" s="32"/>
      <c r="H68" s="32"/>
      <c r="I68" s="32"/>
      <c r="J68" s="32"/>
      <c r="K68" s="32"/>
      <c r="M68" s="1"/>
      <c r="N68" s="1"/>
      <c r="O68" s="1"/>
      <c r="Q68" s="32"/>
      <c r="R68" s="33"/>
    </row>
    <row r="69" spans="1:18">
      <c r="A69" s="28"/>
      <c r="B69" s="32"/>
      <c r="C69" s="32"/>
      <c r="D69" s="32"/>
      <c r="F69" s="32"/>
      <c r="G69" s="32"/>
      <c r="H69" s="32"/>
      <c r="I69" s="32"/>
      <c r="J69" s="32"/>
      <c r="K69" s="32"/>
      <c r="M69" s="1"/>
      <c r="N69" s="1"/>
      <c r="O69" s="1"/>
      <c r="Q69" s="32"/>
      <c r="R69" s="33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W25"/>
  <sheetViews>
    <sheetView workbookViewId="0"/>
  </sheetViews>
  <sheetFormatPr baseColWidth="10" defaultColWidth="8.83203125" defaultRowHeight="14" x14ac:dyDescent="0"/>
  <cols>
    <col min="1" max="1" width="14.1640625" style="1" customWidth="1"/>
    <col min="2" max="2" width="12.33203125" style="1" bestFit="1" customWidth="1"/>
    <col min="3" max="4" width="10.6640625" style="1" bestFit="1" customWidth="1"/>
    <col min="5" max="5" width="11.5" style="1" bestFit="1" customWidth="1"/>
    <col min="6" max="16384" width="8.83203125" style="1"/>
  </cols>
  <sheetData>
    <row r="1" spans="1:439" ht="15">
      <c r="A1" s="53" t="s">
        <v>507</v>
      </c>
    </row>
    <row r="2" spans="1:439">
      <c r="A2" s="12" t="s">
        <v>506</v>
      </c>
    </row>
    <row r="4" spans="1:439">
      <c r="B4" s="20" t="s">
        <v>505</v>
      </c>
      <c r="F4" s="12" t="s">
        <v>456</v>
      </c>
    </row>
    <row r="5" spans="1:439" s="12" customFormat="1">
      <c r="B5" s="13"/>
      <c r="C5" s="13"/>
      <c r="D5" s="13"/>
      <c r="E5" s="13"/>
      <c r="F5" s="14" t="s">
        <v>14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5" t="s">
        <v>15</v>
      </c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6" t="s">
        <v>452</v>
      </c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  <c r="IW5" s="16"/>
      <c r="IX5" s="16"/>
      <c r="IY5" s="16"/>
      <c r="IZ5" s="16"/>
      <c r="JA5" s="16"/>
      <c r="JB5" s="16"/>
      <c r="JC5" s="16"/>
      <c r="JD5" s="16"/>
      <c r="JE5" s="16"/>
      <c r="JF5" s="16"/>
      <c r="JG5" s="16"/>
      <c r="JH5" s="16"/>
      <c r="JI5" s="16"/>
      <c r="JJ5" s="16"/>
      <c r="JK5" s="16"/>
      <c r="JL5" s="16"/>
      <c r="JM5" s="16"/>
      <c r="JN5" s="16"/>
      <c r="JO5" s="16"/>
      <c r="JP5" s="16"/>
      <c r="JQ5" s="16"/>
      <c r="JR5" s="16"/>
      <c r="JS5" s="16"/>
      <c r="JT5" s="16"/>
      <c r="JU5" s="16"/>
      <c r="JV5" s="16"/>
      <c r="JW5" s="16"/>
      <c r="JX5" s="16"/>
      <c r="JY5" s="16"/>
      <c r="JZ5" s="16"/>
      <c r="KA5" s="16"/>
      <c r="KB5" s="16"/>
      <c r="KC5" s="16"/>
      <c r="KD5" s="16"/>
      <c r="KE5" s="16"/>
      <c r="KF5" s="16"/>
      <c r="KG5" s="16"/>
      <c r="KH5" s="16"/>
      <c r="KI5" s="16"/>
      <c r="KJ5" s="16"/>
      <c r="KK5" s="16"/>
      <c r="KL5" s="16"/>
      <c r="KM5" s="16"/>
      <c r="KN5" s="16"/>
      <c r="KO5" s="16"/>
      <c r="KP5" s="16"/>
      <c r="KQ5" s="16"/>
      <c r="KR5" s="16"/>
      <c r="KS5" s="16"/>
      <c r="KT5" s="16"/>
      <c r="KU5" s="16"/>
      <c r="KV5" s="16"/>
      <c r="KW5" s="16"/>
      <c r="KX5" s="16"/>
      <c r="KY5" s="16"/>
      <c r="KZ5" s="16"/>
      <c r="LA5" s="16"/>
      <c r="LB5" s="16"/>
      <c r="LC5" s="16"/>
      <c r="LD5" s="16"/>
      <c r="LE5" s="16"/>
      <c r="LF5" s="16"/>
      <c r="LG5" s="16"/>
      <c r="LH5" s="16"/>
      <c r="LI5" s="16"/>
      <c r="LJ5" s="16"/>
      <c r="LK5" s="16"/>
      <c r="LL5" s="16"/>
      <c r="LM5" s="16"/>
      <c r="LN5" s="16"/>
      <c r="LO5" s="16"/>
      <c r="LP5" s="16"/>
      <c r="LQ5" s="16"/>
      <c r="LR5" s="16"/>
      <c r="LS5" s="16"/>
      <c r="LT5" s="16"/>
      <c r="LU5" s="16"/>
      <c r="LV5" s="16"/>
      <c r="LW5" s="16"/>
      <c r="LX5" s="16"/>
      <c r="LY5" s="16"/>
      <c r="LZ5" s="16"/>
      <c r="MA5" s="16"/>
      <c r="MB5" s="16"/>
      <c r="MC5" s="16"/>
      <c r="MD5" s="16"/>
      <c r="ME5" s="16"/>
      <c r="MF5" s="16"/>
      <c r="MG5" s="16"/>
      <c r="MH5" s="16"/>
      <c r="MI5" s="16"/>
      <c r="MJ5" s="16"/>
      <c r="MK5" s="16"/>
      <c r="ML5" s="16"/>
      <c r="MM5" s="16"/>
      <c r="MN5" s="16"/>
      <c r="MO5" s="16"/>
      <c r="MP5" s="16"/>
      <c r="MQ5" s="16"/>
      <c r="MR5" s="16"/>
      <c r="MS5" s="16"/>
      <c r="MT5" s="16"/>
      <c r="MU5" s="16"/>
      <c r="MV5" s="16"/>
      <c r="MW5" s="16"/>
      <c r="MX5" s="16"/>
      <c r="MY5" s="16"/>
      <c r="MZ5" s="16"/>
      <c r="NA5" s="16"/>
      <c r="NB5" s="16"/>
      <c r="NC5" s="16"/>
      <c r="ND5" s="16"/>
      <c r="NE5" s="16"/>
      <c r="NF5" s="16"/>
      <c r="NG5" s="16"/>
      <c r="NH5" s="16"/>
      <c r="NI5" s="16"/>
      <c r="NJ5" s="16"/>
      <c r="NK5" s="16"/>
      <c r="NL5" s="16"/>
      <c r="NM5" s="16"/>
      <c r="NN5" s="16"/>
      <c r="NO5" s="16"/>
      <c r="NP5" s="16"/>
      <c r="NQ5" s="16"/>
      <c r="NR5" s="16"/>
      <c r="NS5" s="16"/>
      <c r="NT5" s="16"/>
      <c r="NU5" s="16"/>
      <c r="NV5" s="16"/>
      <c r="NW5" s="16"/>
      <c r="NX5" s="16"/>
      <c r="NY5" s="16"/>
      <c r="NZ5" s="16"/>
      <c r="OA5" s="16"/>
      <c r="OB5" s="16"/>
      <c r="OC5" s="16"/>
      <c r="OD5" s="16"/>
      <c r="OE5" s="16"/>
      <c r="OF5" s="16"/>
      <c r="OG5" s="16"/>
      <c r="OH5" s="16"/>
      <c r="OI5" s="16"/>
      <c r="OJ5" s="16"/>
      <c r="OK5" s="16"/>
      <c r="OL5" s="16"/>
      <c r="OM5" s="16"/>
      <c r="ON5" s="16"/>
      <c r="OO5" s="16"/>
      <c r="OP5" s="16"/>
      <c r="OQ5" s="16"/>
      <c r="OR5" s="16"/>
      <c r="OS5" s="16"/>
      <c r="OT5" s="16"/>
      <c r="OU5" s="16"/>
      <c r="OV5" s="16"/>
      <c r="OW5" s="16"/>
      <c r="OX5" s="16"/>
      <c r="OY5" s="16"/>
      <c r="OZ5" s="16"/>
      <c r="PA5" s="16"/>
      <c r="PB5" s="16"/>
      <c r="PC5" s="16"/>
      <c r="PD5" s="16"/>
      <c r="PE5" s="16"/>
      <c r="PF5" s="16"/>
      <c r="PG5" s="16"/>
      <c r="PH5" s="16"/>
      <c r="PI5" s="16"/>
      <c r="PJ5" s="16"/>
      <c r="PK5" s="16"/>
      <c r="PL5" s="16"/>
      <c r="PM5" s="16"/>
      <c r="PN5" s="16"/>
      <c r="PO5" s="16"/>
      <c r="PP5" s="16"/>
      <c r="PQ5" s="16"/>
      <c r="PR5" s="16"/>
      <c r="PS5" s="16"/>
      <c r="PT5" s="16"/>
      <c r="PU5" s="16"/>
    </row>
    <row r="6" spans="1:439" s="12" customFormat="1">
      <c r="A6" s="12" t="s">
        <v>457</v>
      </c>
      <c r="B6" s="13" t="s">
        <v>448</v>
      </c>
      <c r="C6" s="13" t="s">
        <v>449</v>
      </c>
      <c r="D6" s="13" t="s">
        <v>450</v>
      </c>
      <c r="E6" s="13" t="s">
        <v>451</v>
      </c>
      <c r="F6" s="14" t="s">
        <v>399</v>
      </c>
      <c r="G6" s="14" t="s">
        <v>400</v>
      </c>
      <c r="H6" s="14" t="s">
        <v>401</v>
      </c>
      <c r="I6" s="14" t="s">
        <v>402</v>
      </c>
      <c r="J6" s="14" t="s">
        <v>403</v>
      </c>
      <c r="K6" s="14" t="s">
        <v>404</v>
      </c>
      <c r="L6" s="14" t="s">
        <v>405</v>
      </c>
      <c r="M6" s="14" t="s">
        <v>406</v>
      </c>
      <c r="N6" s="14" t="s">
        <v>407</v>
      </c>
      <c r="O6" s="14" t="s">
        <v>408</v>
      </c>
      <c r="P6" s="14" t="s">
        <v>409</v>
      </c>
      <c r="Q6" s="14" t="s">
        <v>410</v>
      </c>
      <c r="R6" s="14" t="s">
        <v>411</v>
      </c>
      <c r="S6" s="14" t="s">
        <v>412</v>
      </c>
      <c r="T6" s="14" t="s">
        <v>413</v>
      </c>
      <c r="U6" s="14" t="s">
        <v>414</v>
      </c>
      <c r="V6" s="14" t="s">
        <v>415</v>
      </c>
      <c r="W6" s="14" t="s">
        <v>416</v>
      </c>
      <c r="X6" s="14" t="s">
        <v>417</v>
      </c>
      <c r="Y6" s="14" t="s">
        <v>418</v>
      </c>
      <c r="Z6" s="14" t="s">
        <v>419</v>
      </c>
      <c r="AA6" s="14" t="s">
        <v>420</v>
      </c>
      <c r="AB6" s="14" t="s">
        <v>421</v>
      </c>
      <c r="AC6" s="14" t="s">
        <v>422</v>
      </c>
      <c r="AD6" s="14" t="s">
        <v>423</v>
      </c>
      <c r="AE6" s="14" t="s">
        <v>424</v>
      </c>
      <c r="AF6" s="14" t="s">
        <v>425</v>
      </c>
      <c r="AG6" s="14" t="s">
        <v>426</v>
      </c>
      <c r="AH6" s="14" t="s">
        <v>427</v>
      </c>
      <c r="AI6" s="14" t="s">
        <v>428</v>
      </c>
      <c r="AJ6" s="14" t="s">
        <v>429</v>
      </c>
      <c r="AK6" s="14" t="s">
        <v>430</v>
      </c>
      <c r="AL6" s="14" t="s">
        <v>431</v>
      </c>
      <c r="AM6" s="14" t="s">
        <v>432</v>
      </c>
      <c r="AN6" s="14" t="s">
        <v>433</v>
      </c>
      <c r="AO6" s="14" t="s">
        <v>434</v>
      </c>
      <c r="AP6" s="14" t="s">
        <v>435</v>
      </c>
      <c r="AQ6" s="14" t="s">
        <v>436</v>
      </c>
      <c r="AR6" s="14" t="s">
        <v>437</v>
      </c>
      <c r="AS6" s="14" t="s">
        <v>438</v>
      </c>
      <c r="AT6" s="14" t="s">
        <v>439</v>
      </c>
      <c r="AU6" s="14" t="s">
        <v>440</v>
      </c>
      <c r="AV6" s="14" t="s">
        <v>441</v>
      </c>
      <c r="AW6" s="14" t="s">
        <v>442</v>
      </c>
      <c r="AX6" s="14" t="s">
        <v>443</v>
      </c>
      <c r="AY6" s="14" t="s">
        <v>444</v>
      </c>
      <c r="AZ6" s="14" t="s">
        <v>445</v>
      </c>
      <c r="BA6" s="14" t="s">
        <v>446</v>
      </c>
      <c r="BB6" s="14" t="s">
        <v>447</v>
      </c>
      <c r="BC6" s="17" t="s">
        <v>16</v>
      </c>
      <c r="BD6" s="17" t="s">
        <v>17</v>
      </c>
      <c r="BE6" s="17" t="s">
        <v>18</v>
      </c>
      <c r="BF6" s="17" t="s">
        <v>19</v>
      </c>
      <c r="BG6" s="17" t="s">
        <v>20</v>
      </c>
      <c r="BH6" s="17" t="s">
        <v>21</v>
      </c>
      <c r="BI6" s="17" t="s">
        <v>22</v>
      </c>
      <c r="BJ6" s="17" t="s">
        <v>23</v>
      </c>
      <c r="BK6" s="17" t="s">
        <v>24</v>
      </c>
      <c r="BL6" s="17" t="s">
        <v>25</v>
      </c>
      <c r="BM6" s="17" t="s">
        <v>26</v>
      </c>
      <c r="BN6" s="17" t="s">
        <v>27</v>
      </c>
      <c r="BO6" s="17" t="s">
        <v>28</v>
      </c>
      <c r="BP6" s="17" t="s">
        <v>29</v>
      </c>
      <c r="BQ6" s="17" t="s">
        <v>30</v>
      </c>
      <c r="BR6" s="17" t="s">
        <v>31</v>
      </c>
      <c r="BS6" s="17" t="s">
        <v>32</v>
      </c>
      <c r="BT6" s="17" t="s">
        <v>33</v>
      </c>
      <c r="BU6" s="17" t="s">
        <v>34</v>
      </c>
      <c r="BV6" s="18" t="s">
        <v>35</v>
      </c>
      <c r="BW6" s="17" t="s">
        <v>36</v>
      </c>
      <c r="BX6" s="17" t="s">
        <v>37</v>
      </c>
      <c r="BY6" s="17" t="s">
        <v>38</v>
      </c>
      <c r="BZ6" s="17" t="s">
        <v>39</v>
      </c>
      <c r="CA6" s="17" t="s">
        <v>40</v>
      </c>
      <c r="CB6" s="17" t="s">
        <v>41</v>
      </c>
      <c r="CC6" s="17" t="s">
        <v>42</v>
      </c>
      <c r="CD6" s="17" t="s">
        <v>43</v>
      </c>
      <c r="CE6" s="17" t="s">
        <v>44</v>
      </c>
      <c r="CF6" s="17" t="s">
        <v>45</v>
      </c>
      <c r="CG6" s="17" t="s">
        <v>46</v>
      </c>
      <c r="CH6" s="17" t="s">
        <v>47</v>
      </c>
      <c r="CI6" s="17" t="s">
        <v>48</v>
      </c>
      <c r="CJ6" s="18" t="s">
        <v>49</v>
      </c>
      <c r="CK6" s="17" t="s">
        <v>50</v>
      </c>
      <c r="CL6" s="17" t="s">
        <v>51</v>
      </c>
      <c r="CM6" s="17" t="s">
        <v>52</v>
      </c>
      <c r="CN6" s="17" t="s">
        <v>53</v>
      </c>
      <c r="CO6" s="16" t="s">
        <v>54</v>
      </c>
      <c r="CP6" s="16" t="s">
        <v>55</v>
      </c>
      <c r="CQ6" s="16" t="s">
        <v>56</v>
      </c>
      <c r="CR6" s="16" t="s">
        <v>57</v>
      </c>
      <c r="CS6" s="16" t="s">
        <v>58</v>
      </c>
      <c r="CT6" s="16" t="s">
        <v>59</v>
      </c>
      <c r="CU6" s="16" t="s">
        <v>60</v>
      </c>
      <c r="CV6" s="16" t="s">
        <v>61</v>
      </c>
      <c r="CW6" s="16" t="s">
        <v>62</v>
      </c>
      <c r="CX6" s="16" t="s">
        <v>63</v>
      </c>
      <c r="CY6" s="16" t="s">
        <v>64</v>
      </c>
      <c r="CZ6" s="16" t="s">
        <v>65</v>
      </c>
      <c r="DA6" s="16" t="s">
        <v>66</v>
      </c>
      <c r="DB6" s="16" t="s">
        <v>67</v>
      </c>
      <c r="DC6" s="16" t="s">
        <v>68</v>
      </c>
      <c r="DD6" s="16" t="s">
        <v>69</v>
      </c>
      <c r="DE6" s="16" t="s">
        <v>70</v>
      </c>
      <c r="DF6" s="16" t="s">
        <v>71</v>
      </c>
      <c r="DG6" s="16" t="s">
        <v>72</v>
      </c>
      <c r="DH6" s="16" t="s">
        <v>73</v>
      </c>
      <c r="DI6" s="16" t="s">
        <v>74</v>
      </c>
      <c r="DJ6" s="16" t="s">
        <v>75</v>
      </c>
      <c r="DK6" s="16" t="s">
        <v>76</v>
      </c>
      <c r="DL6" s="16" t="s">
        <v>77</v>
      </c>
      <c r="DM6" s="16" t="s">
        <v>78</v>
      </c>
      <c r="DN6" s="16" t="s">
        <v>79</v>
      </c>
      <c r="DO6" s="16" t="s">
        <v>80</v>
      </c>
      <c r="DP6" s="16" t="s">
        <v>81</v>
      </c>
      <c r="DQ6" s="16" t="s">
        <v>82</v>
      </c>
      <c r="DR6" s="16" t="s">
        <v>83</v>
      </c>
      <c r="DS6" s="16" t="s">
        <v>84</v>
      </c>
      <c r="DT6" s="16" t="s">
        <v>85</v>
      </c>
      <c r="DU6" s="16" t="s">
        <v>86</v>
      </c>
      <c r="DV6" s="16" t="s">
        <v>87</v>
      </c>
      <c r="DW6" s="16" t="s">
        <v>88</v>
      </c>
      <c r="DX6" s="16" t="s">
        <v>89</v>
      </c>
      <c r="DY6" s="16" t="s">
        <v>90</v>
      </c>
      <c r="DZ6" s="16" t="s">
        <v>91</v>
      </c>
      <c r="EA6" s="16" t="s">
        <v>92</v>
      </c>
      <c r="EB6" s="16" t="s">
        <v>93</v>
      </c>
      <c r="EC6" s="16" t="s">
        <v>94</v>
      </c>
      <c r="ED6" s="16" t="s">
        <v>95</v>
      </c>
      <c r="EE6" s="16" t="s">
        <v>96</v>
      </c>
      <c r="EF6" s="16" t="s">
        <v>97</v>
      </c>
      <c r="EG6" s="16" t="s">
        <v>98</v>
      </c>
      <c r="EH6" s="16" t="s">
        <v>99</v>
      </c>
      <c r="EI6" s="16" t="s">
        <v>100</v>
      </c>
      <c r="EJ6" s="16" t="s">
        <v>101</v>
      </c>
      <c r="EK6" s="16" t="s">
        <v>102</v>
      </c>
      <c r="EL6" s="16" t="s">
        <v>103</v>
      </c>
      <c r="EM6" s="16" t="s">
        <v>104</v>
      </c>
      <c r="EN6" s="16" t="s">
        <v>105</v>
      </c>
      <c r="EO6" s="16" t="s">
        <v>106</v>
      </c>
      <c r="EP6" s="16" t="s">
        <v>107</v>
      </c>
      <c r="EQ6" s="16" t="s">
        <v>108</v>
      </c>
      <c r="ER6" s="16" t="s">
        <v>109</v>
      </c>
      <c r="ES6" s="16" t="s">
        <v>110</v>
      </c>
      <c r="ET6" s="16" t="s">
        <v>111</v>
      </c>
      <c r="EU6" s="16" t="s">
        <v>112</v>
      </c>
      <c r="EV6" s="16" t="s">
        <v>113</v>
      </c>
      <c r="EW6" s="16" t="s">
        <v>114</v>
      </c>
      <c r="EX6" s="16" t="s">
        <v>115</v>
      </c>
      <c r="EY6" s="16" t="s">
        <v>116</v>
      </c>
      <c r="EZ6" s="16" t="s">
        <v>117</v>
      </c>
      <c r="FA6" s="16" t="s">
        <v>118</v>
      </c>
      <c r="FB6" s="16" t="s">
        <v>119</v>
      </c>
      <c r="FC6" s="16" t="s">
        <v>120</v>
      </c>
      <c r="FD6" s="16" t="s">
        <v>121</v>
      </c>
      <c r="FE6" s="16" t="s">
        <v>122</v>
      </c>
      <c r="FF6" s="16" t="s">
        <v>123</v>
      </c>
      <c r="FG6" s="16" t="s">
        <v>124</v>
      </c>
      <c r="FH6" s="16" t="s">
        <v>125</v>
      </c>
      <c r="FI6" s="16" t="s">
        <v>126</v>
      </c>
      <c r="FJ6" s="16" t="s">
        <v>127</v>
      </c>
      <c r="FK6" s="16" t="s">
        <v>128</v>
      </c>
      <c r="FL6" s="16" t="s">
        <v>129</v>
      </c>
      <c r="FM6" s="16" t="s">
        <v>130</v>
      </c>
      <c r="FN6" s="16" t="s">
        <v>131</v>
      </c>
      <c r="FO6" s="16" t="s">
        <v>132</v>
      </c>
      <c r="FP6" s="16" t="s">
        <v>133</v>
      </c>
      <c r="FQ6" s="16" t="s">
        <v>134</v>
      </c>
      <c r="FR6" s="16" t="s">
        <v>135</v>
      </c>
      <c r="FS6" s="16" t="s">
        <v>136</v>
      </c>
      <c r="FT6" s="16" t="s">
        <v>137</v>
      </c>
      <c r="FU6" s="16" t="s">
        <v>138</v>
      </c>
      <c r="FV6" s="16" t="s">
        <v>139</v>
      </c>
      <c r="FW6" s="16" t="s">
        <v>140</v>
      </c>
      <c r="FX6" s="16" t="s">
        <v>141</v>
      </c>
      <c r="FY6" s="16" t="s">
        <v>142</v>
      </c>
      <c r="FZ6" s="16" t="s">
        <v>143</v>
      </c>
      <c r="GA6" s="16" t="s">
        <v>144</v>
      </c>
      <c r="GB6" s="16" t="s">
        <v>145</v>
      </c>
      <c r="GC6" s="16" t="s">
        <v>146</v>
      </c>
      <c r="GD6" s="16" t="s">
        <v>147</v>
      </c>
      <c r="GE6" s="16" t="s">
        <v>148</v>
      </c>
      <c r="GF6" s="16" t="s">
        <v>149</v>
      </c>
      <c r="GG6" s="16" t="s">
        <v>150</v>
      </c>
      <c r="GH6" s="16" t="s">
        <v>151</v>
      </c>
      <c r="GI6" s="16" t="s">
        <v>152</v>
      </c>
      <c r="GJ6" s="16" t="s">
        <v>153</v>
      </c>
      <c r="GK6" s="16" t="s">
        <v>154</v>
      </c>
      <c r="GL6" s="16" t="s">
        <v>155</v>
      </c>
      <c r="GM6" s="16" t="s">
        <v>156</v>
      </c>
      <c r="GN6" s="16" t="s">
        <v>157</v>
      </c>
      <c r="GO6" s="16" t="s">
        <v>158</v>
      </c>
      <c r="GP6" s="16" t="s">
        <v>159</v>
      </c>
      <c r="GQ6" s="16" t="s">
        <v>160</v>
      </c>
      <c r="GR6" s="16" t="s">
        <v>161</v>
      </c>
      <c r="GS6" s="16" t="s">
        <v>162</v>
      </c>
      <c r="GT6" s="16" t="s">
        <v>163</v>
      </c>
      <c r="GU6" s="16" t="s">
        <v>164</v>
      </c>
      <c r="GV6" s="16" t="s">
        <v>165</v>
      </c>
      <c r="GW6" s="16" t="s">
        <v>166</v>
      </c>
      <c r="GX6" s="16" t="s">
        <v>167</v>
      </c>
      <c r="GY6" s="16" t="s">
        <v>168</v>
      </c>
      <c r="GZ6" s="16" t="s">
        <v>169</v>
      </c>
      <c r="HA6" s="16" t="s">
        <v>170</v>
      </c>
      <c r="HB6" s="16" t="s">
        <v>171</v>
      </c>
      <c r="HC6" s="16" t="s">
        <v>172</v>
      </c>
      <c r="HD6" s="16" t="s">
        <v>173</v>
      </c>
      <c r="HE6" s="16" t="s">
        <v>174</v>
      </c>
      <c r="HF6" s="16" t="s">
        <v>175</v>
      </c>
      <c r="HG6" s="16" t="s">
        <v>176</v>
      </c>
      <c r="HH6" s="16" t="s">
        <v>177</v>
      </c>
      <c r="HI6" s="16" t="s">
        <v>178</v>
      </c>
      <c r="HJ6" s="16" t="s">
        <v>179</v>
      </c>
      <c r="HK6" s="16" t="s">
        <v>180</v>
      </c>
      <c r="HL6" s="16" t="s">
        <v>181</v>
      </c>
      <c r="HM6" s="16" t="s">
        <v>182</v>
      </c>
      <c r="HN6" s="16" t="s">
        <v>183</v>
      </c>
      <c r="HO6" s="16" t="s">
        <v>184</v>
      </c>
      <c r="HP6" s="16" t="s">
        <v>185</v>
      </c>
      <c r="HQ6" s="16" t="s">
        <v>186</v>
      </c>
      <c r="HR6" s="16" t="s">
        <v>187</v>
      </c>
      <c r="HS6" s="16" t="s">
        <v>188</v>
      </c>
      <c r="HT6" s="16" t="s">
        <v>189</v>
      </c>
      <c r="HU6" s="16" t="s">
        <v>190</v>
      </c>
      <c r="HV6" s="16" t="s">
        <v>191</v>
      </c>
      <c r="HW6" s="16" t="s">
        <v>192</v>
      </c>
      <c r="HX6" s="16" t="s">
        <v>193</v>
      </c>
      <c r="HY6" s="16" t="s">
        <v>194</v>
      </c>
      <c r="HZ6" s="16" t="s">
        <v>195</v>
      </c>
      <c r="IA6" s="16" t="s">
        <v>196</v>
      </c>
      <c r="IB6" s="16" t="s">
        <v>197</v>
      </c>
      <c r="IC6" s="16" t="s">
        <v>198</v>
      </c>
      <c r="ID6" s="16" t="s">
        <v>199</v>
      </c>
      <c r="IE6" s="16" t="s">
        <v>200</v>
      </c>
      <c r="IF6" s="16" t="s">
        <v>201</v>
      </c>
      <c r="IG6" s="16" t="s">
        <v>202</v>
      </c>
      <c r="IH6" s="16" t="s">
        <v>203</v>
      </c>
      <c r="II6" s="16" t="s">
        <v>204</v>
      </c>
      <c r="IJ6" s="16" t="s">
        <v>205</v>
      </c>
      <c r="IK6" s="16" t="s">
        <v>206</v>
      </c>
      <c r="IL6" s="16" t="s">
        <v>207</v>
      </c>
      <c r="IM6" s="16" t="s">
        <v>208</v>
      </c>
      <c r="IN6" s="16" t="s">
        <v>209</v>
      </c>
      <c r="IO6" s="16" t="s">
        <v>210</v>
      </c>
      <c r="IP6" s="16" t="s">
        <v>211</v>
      </c>
      <c r="IQ6" s="16" t="s">
        <v>212</v>
      </c>
      <c r="IR6" s="16" t="s">
        <v>213</v>
      </c>
      <c r="IS6" s="16" t="s">
        <v>214</v>
      </c>
      <c r="IT6" s="16" t="s">
        <v>215</v>
      </c>
      <c r="IU6" s="16" t="s">
        <v>216</v>
      </c>
      <c r="IV6" s="16" t="s">
        <v>217</v>
      </c>
      <c r="IW6" s="16" t="s">
        <v>218</v>
      </c>
      <c r="IX6" s="16" t="s">
        <v>219</v>
      </c>
      <c r="IY6" s="16" t="s">
        <v>220</v>
      </c>
      <c r="IZ6" s="16" t="s">
        <v>221</v>
      </c>
      <c r="JA6" s="16" t="s">
        <v>222</v>
      </c>
      <c r="JB6" s="16" t="s">
        <v>223</v>
      </c>
      <c r="JC6" s="16" t="s">
        <v>224</v>
      </c>
      <c r="JD6" s="16" t="s">
        <v>225</v>
      </c>
      <c r="JE6" s="16" t="s">
        <v>226</v>
      </c>
      <c r="JF6" s="16" t="s">
        <v>227</v>
      </c>
      <c r="JG6" s="16" t="s">
        <v>228</v>
      </c>
      <c r="JH6" s="16" t="s">
        <v>229</v>
      </c>
      <c r="JI6" s="16" t="s">
        <v>230</v>
      </c>
      <c r="JJ6" s="16" t="s">
        <v>231</v>
      </c>
      <c r="JK6" s="16" t="s">
        <v>232</v>
      </c>
      <c r="JL6" s="16" t="s">
        <v>233</v>
      </c>
      <c r="JM6" s="16" t="s">
        <v>234</v>
      </c>
      <c r="JN6" s="16" t="s">
        <v>235</v>
      </c>
      <c r="JO6" s="16" t="s">
        <v>236</v>
      </c>
      <c r="JP6" s="16" t="s">
        <v>237</v>
      </c>
      <c r="JQ6" s="16" t="s">
        <v>238</v>
      </c>
      <c r="JR6" s="16" t="s">
        <v>239</v>
      </c>
      <c r="JS6" s="16" t="s">
        <v>240</v>
      </c>
      <c r="JT6" s="16" t="s">
        <v>241</v>
      </c>
      <c r="JU6" s="16" t="s">
        <v>242</v>
      </c>
      <c r="JV6" s="16" t="s">
        <v>243</v>
      </c>
      <c r="JW6" s="16" t="s">
        <v>244</v>
      </c>
      <c r="JX6" s="16" t="s">
        <v>245</v>
      </c>
      <c r="JY6" s="16" t="s">
        <v>246</v>
      </c>
      <c r="JZ6" s="16" t="s">
        <v>247</v>
      </c>
      <c r="KA6" s="16" t="s">
        <v>248</v>
      </c>
      <c r="KB6" s="16" t="s">
        <v>249</v>
      </c>
      <c r="KC6" s="16" t="s">
        <v>250</v>
      </c>
      <c r="KD6" s="16" t="s">
        <v>251</v>
      </c>
      <c r="KE6" s="16" t="s">
        <v>252</v>
      </c>
      <c r="KF6" s="16" t="s">
        <v>253</v>
      </c>
      <c r="KG6" s="16" t="s">
        <v>254</v>
      </c>
      <c r="KH6" s="16" t="s">
        <v>255</v>
      </c>
      <c r="KI6" s="16" t="s">
        <v>256</v>
      </c>
      <c r="KJ6" s="16" t="s">
        <v>257</v>
      </c>
      <c r="KK6" s="16" t="s">
        <v>258</v>
      </c>
      <c r="KL6" s="16" t="s">
        <v>259</v>
      </c>
      <c r="KM6" s="16" t="s">
        <v>260</v>
      </c>
      <c r="KN6" s="16" t="s">
        <v>261</v>
      </c>
      <c r="KO6" s="16" t="s">
        <v>262</v>
      </c>
      <c r="KP6" s="16" t="s">
        <v>263</v>
      </c>
      <c r="KQ6" s="16" t="s">
        <v>264</v>
      </c>
      <c r="KR6" s="16" t="s">
        <v>265</v>
      </c>
      <c r="KS6" s="16" t="s">
        <v>266</v>
      </c>
      <c r="KT6" s="16" t="s">
        <v>267</v>
      </c>
      <c r="KU6" s="16" t="s">
        <v>268</v>
      </c>
      <c r="KV6" s="16" t="s">
        <v>269</v>
      </c>
      <c r="KW6" s="16" t="s">
        <v>270</v>
      </c>
      <c r="KX6" s="16" t="s">
        <v>271</v>
      </c>
      <c r="KY6" s="16" t="s">
        <v>272</v>
      </c>
      <c r="KZ6" s="16" t="s">
        <v>273</v>
      </c>
      <c r="LA6" s="16" t="s">
        <v>274</v>
      </c>
      <c r="LB6" s="16" t="s">
        <v>275</v>
      </c>
      <c r="LC6" s="16" t="s">
        <v>276</v>
      </c>
      <c r="LD6" s="16" t="s">
        <v>277</v>
      </c>
      <c r="LE6" s="16" t="s">
        <v>278</v>
      </c>
      <c r="LF6" s="16" t="s">
        <v>279</v>
      </c>
      <c r="LG6" s="16" t="s">
        <v>280</v>
      </c>
      <c r="LH6" s="16" t="s">
        <v>281</v>
      </c>
      <c r="LI6" s="16" t="s">
        <v>282</v>
      </c>
      <c r="LJ6" s="16" t="s">
        <v>283</v>
      </c>
      <c r="LK6" s="16" t="s">
        <v>284</v>
      </c>
      <c r="LL6" s="16" t="s">
        <v>285</v>
      </c>
      <c r="LM6" s="16" t="s">
        <v>286</v>
      </c>
      <c r="LN6" s="16" t="s">
        <v>287</v>
      </c>
      <c r="LO6" s="16" t="s">
        <v>288</v>
      </c>
      <c r="LP6" s="16" t="s">
        <v>289</v>
      </c>
      <c r="LQ6" s="16" t="s">
        <v>290</v>
      </c>
      <c r="LR6" s="16" t="s">
        <v>291</v>
      </c>
      <c r="LS6" s="16" t="s">
        <v>292</v>
      </c>
      <c r="LT6" s="16" t="s">
        <v>293</v>
      </c>
      <c r="LU6" s="16" t="s">
        <v>294</v>
      </c>
      <c r="LV6" s="16" t="s">
        <v>295</v>
      </c>
      <c r="LW6" s="16" t="s">
        <v>296</v>
      </c>
      <c r="LX6" s="16" t="s">
        <v>297</v>
      </c>
      <c r="LY6" s="16" t="s">
        <v>298</v>
      </c>
      <c r="LZ6" s="16" t="s">
        <v>299</v>
      </c>
      <c r="MA6" s="16" t="s">
        <v>300</v>
      </c>
      <c r="MB6" s="16" t="s">
        <v>301</v>
      </c>
      <c r="MC6" s="16" t="s">
        <v>302</v>
      </c>
      <c r="MD6" s="16" t="s">
        <v>303</v>
      </c>
      <c r="ME6" s="16" t="s">
        <v>304</v>
      </c>
      <c r="MF6" s="16" t="s">
        <v>305</v>
      </c>
      <c r="MG6" s="16" t="s">
        <v>306</v>
      </c>
      <c r="MH6" s="16" t="s">
        <v>307</v>
      </c>
      <c r="MI6" s="16" t="s">
        <v>308</v>
      </c>
      <c r="MJ6" s="16" t="s">
        <v>309</v>
      </c>
      <c r="MK6" s="16" t="s">
        <v>310</v>
      </c>
      <c r="ML6" s="16" t="s">
        <v>311</v>
      </c>
      <c r="MM6" s="16" t="s">
        <v>312</v>
      </c>
      <c r="MN6" s="16" t="s">
        <v>313</v>
      </c>
      <c r="MO6" s="16" t="s">
        <v>314</v>
      </c>
      <c r="MP6" s="16" t="s">
        <v>315</v>
      </c>
      <c r="MQ6" s="16" t="s">
        <v>316</v>
      </c>
      <c r="MR6" s="16" t="s">
        <v>317</v>
      </c>
      <c r="MS6" s="16" t="s">
        <v>318</v>
      </c>
      <c r="MT6" s="16" t="s">
        <v>319</v>
      </c>
      <c r="MU6" s="16" t="s">
        <v>320</v>
      </c>
      <c r="MV6" s="16" t="s">
        <v>321</v>
      </c>
      <c r="MW6" s="16" t="s">
        <v>322</v>
      </c>
      <c r="MX6" s="16" t="s">
        <v>323</v>
      </c>
      <c r="MY6" s="16" t="s">
        <v>324</v>
      </c>
      <c r="MZ6" s="16" t="s">
        <v>325</v>
      </c>
      <c r="NA6" s="16" t="s">
        <v>326</v>
      </c>
      <c r="NB6" s="16" t="s">
        <v>327</v>
      </c>
      <c r="NC6" s="16" t="s">
        <v>328</v>
      </c>
      <c r="ND6" s="16" t="s">
        <v>329</v>
      </c>
      <c r="NE6" s="16" t="s">
        <v>330</v>
      </c>
      <c r="NF6" s="16" t="s">
        <v>331</v>
      </c>
      <c r="NG6" s="16" t="s">
        <v>332</v>
      </c>
      <c r="NH6" s="16" t="s">
        <v>333</v>
      </c>
      <c r="NI6" s="16" t="s">
        <v>334</v>
      </c>
      <c r="NJ6" s="16" t="s">
        <v>335</v>
      </c>
      <c r="NK6" s="16" t="s">
        <v>336</v>
      </c>
      <c r="NL6" s="16" t="s">
        <v>337</v>
      </c>
      <c r="NM6" s="16" t="s">
        <v>338</v>
      </c>
      <c r="NN6" s="16" t="s">
        <v>339</v>
      </c>
      <c r="NO6" s="16" t="s">
        <v>340</v>
      </c>
      <c r="NP6" s="16" t="s">
        <v>341</v>
      </c>
      <c r="NQ6" s="16" t="s">
        <v>342</v>
      </c>
      <c r="NR6" s="16" t="s">
        <v>343</v>
      </c>
      <c r="NS6" s="16" t="s">
        <v>344</v>
      </c>
      <c r="NT6" s="16" t="s">
        <v>345</v>
      </c>
      <c r="NU6" s="16" t="s">
        <v>346</v>
      </c>
      <c r="NV6" s="16" t="s">
        <v>347</v>
      </c>
      <c r="NW6" s="16" t="s">
        <v>348</v>
      </c>
      <c r="NX6" s="16" t="s">
        <v>349</v>
      </c>
      <c r="NY6" s="16" t="s">
        <v>350</v>
      </c>
      <c r="NZ6" s="16" t="s">
        <v>351</v>
      </c>
      <c r="OA6" s="16" t="s">
        <v>352</v>
      </c>
      <c r="OB6" s="16" t="s">
        <v>353</v>
      </c>
      <c r="OC6" s="16" t="s">
        <v>354</v>
      </c>
      <c r="OD6" s="16" t="s">
        <v>355</v>
      </c>
      <c r="OE6" s="16" t="s">
        <v>356</v>
      </c>
      <c r="OF6" s="16" t="s">
        <v>357</v>
      </c>
      <c r="OG6" s="16" t="s">
        <v>358</v>
      </c>
      <c r="OH6" s="16" t="s">
        <v>359</v>
      </c>
      <c r="OI6" s="16" t="s">
        <v>360</v>
      </c>
      <c r="OJ6" s="16" t="s">
        <v>361</v>
      </c>
      <c r="OK6" s="16" t="s">
        <v>362</v>
      </c>
      <c r="OL6" s="16" t="s">
        <v>363</v>
      </c>
      <c r="OM6" s="16" t="s">
        <v>364</v>
      </c>
      <c r="ON6" s="16" t="s">
        <v>365</v>
      </c>
      <c r="OO6" s="16" t="s">
        <v>366</v>
      </c>
      <c r="OP6" s="16" t="s">
        <v>367</v>
      </c>
      <c r="OQ6" s="16" t="s">
        <v>368</v>
      </c>
      <c r="OR6" s="16" t="s">
        <v>369</v>
      </c>
      <c r="OS6" s="16" t="s">
        <v>370</v>
      </c>
      <c r="OT6" s="16" t="s">
        <v>371</v>
      </c>
      <c r="OU6" s="16" t="s">
        <v>372</v>
      </c>
      <c r="OV6" s="16" t="s">
        <v>373</v>
      </c>
      <c r="OW6" s="16" t="s">
        <v>374</v>
      </c>
      <c r="OX6" s="16" t="s">
        <v>375</v>
      </c>
      <c r="OY6" s="16" t="s">
        <v>376</v>
      </c>
      <c r="OZ6" s="16" t="s">
        <v>377</v>
      </c>
      <c r="PA6" s="16" t="s">
        <v>378</v>
      </c>
      <c r="PB6" s="16" t="s">
        <v>379</v>
      </c>
      <c r="PC6" s="16" t="s">
        <v>380</v>
      </c>
      <c r="PD6" s="16" t="s">
        <v>381</v>
      </c>
      <c r="PE6" s="16" t="s">
        <v>382</v>
      </c>
      <c r="PF6" s="16" t="s">
        <v>383</v>
      </c>
      <c r="PG6" s="16" t="s">
        <v>384</v>
      </c>
      <c r="PH6" s="16" t="s">
        <v>385</v>
      </c>
      <c r="PI6" s="16" t="s">
        <v>386</v>
      </c>
      <c r="PJ6" s="16" t="s">
        <v>387</v>
      </c>
      <c r="PK6" s="16" t="s">
        <v>388</v>
      </c>
      <c r="PL6" s="16" t="s">
        <v>389</v>
      </c>
      <c r="PM6" s="16" t="s">
        <v>390</v>
      </c>
      <c r="PN6" s="16" t="s">
        <v>391</v>
      </c>
      <c r="PO6" s="16" t="s">
        <v>392</v>
      </c>
      <c r="PP6" s="16" t="s">
        <v>393</v>
      </c>
      <c r="PQ6" s="16" t="s">
        <v>394</v>
      </c>
      <c r="PR6" s="16" t="s">
        <v>395</v>
      </c>
      <c r="PS6" s="16" t="s">
        <v>396</v>
      </c>
      <c r="PT6" s="16" t="s">
        <v>397</v>
      </c>
      <c r="PU6" s="16" t="s">
        <v>398</v>
      </c>
      <c r="PV6" s="19"/>
      <c r="PW6" s="20"/>
    </row>
    <row r="7" spans="1:439" s="12" customFormat="1">
      <c r="A7" s="12" t="s">
        <v>0</v>
      </c>
      <c r="B7" s="13"/>
      <c r="C7" s="13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8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8"/>
      <c r="CK7" s="17"/>
      <c r="CL7" s="17"/>
      <c r="CM7" s="17"/>
      <c r="CN7" s="17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IX7" s="16"/>
      <c r="IY7" s="16"/>
      <c r="IZ7" s="16"/>
      <c r="JA7" s="16"/>
      <c r="JB7" s="16"/>
      <c r="JC7" s="16"/>
      <c r="JD7" s="16"/>
      <c r="JE7" s="16"/>
      <c r="JF7" s="16"/>
      <c r="JG7" s="16"/>
      <c r="JH7" s="16"/>
      <c r="JI7" s="16"/>
      <c r="JJ7" s="16"/>
      <c r="JK7" s="16"/>
      <c r="JL7" s="16"/>
      <c r="JM7" s="16"/>
      <c r="JN7" s="16"/>
      <c r="JO7" s="16"/>
      <c r="JP7" s="16"/>
      <c r="JQ7" s="16"/>
      <c r="JR7" s="16"/>
      <c r="JS7" s="16"/>
      <c r="JT7" s="16"/>
      <c r="JU7" s="16"/>
      <c r="JV7" s="16"/>
      <c r="JW7" s="16"/>
      <c r="JX7" s="16"/>
      <c r="JY7" s="16"/>
      <c r="JZ7" s="16"/>
      <c r="KA7" s="16"/>
      <c r="KB7" s="16"/>
      <c r="KC7" s="16"/>
      <c r="KD7" s="16"/>
      <c r="KE7" s="16"/>
      <c r="KF7" s="16"/>
      <c r="KG7" s="16"/>
      <c r="KH7" s="16"/>
      <c r="KI7" s="16"/>
      <c r="KJ7" s="16"/>
      <c r="KK7" s="16"/>
      <c r="KL7" s="16"/>
      <c r="KM7" s="16"/>
      <c r="KN7" s="16"/>
      <c r="KO7" s="16"/>
      <c r="KP7" s="16"/>
      <c r="KQ7" s="16"/>
      <c r="KR7" s="16"/>
      <c r="KS7" s="16"/>
      <c r="KT7" s="16"/>
      <c r="KU7" s="16"/>
      <c r="KV7" s="16"/>
      <c r="KW7" s="16"/>
      <c r="KX7" s="16"/>
      <c r="KY7" s="16"/>
      <c r="KZ7" s="16"/>
      <c r="LA7" s="16"/>
      <c r="LB7" s="16"/>
      <c r="LC7" s="16"/>
      <c r="LD7" s="16"/>
      <c r="LE7" s="16"/>
      <c r="LF7" s="16"/>
      <c r="LG7" s="16"/>
      <c r="LH7" s="16"/>
      <c r="LI7" s="16"/>
      <c r="LJ7" s="16"/>
      <c r="LK7" s="16"/>
      <c r="LL7" s="16"/>
      <c r="LM7" s="16"/>
      <c r="LN7" s="16"/>
      <c r="LO7" s="16"/>
      <c r="LP7" s="16"/>
      <c r="LQ7" s="16"/>
      <c r="LR7" s="16"/>
      <c r="LS7" s="16"/>
      <c r="LT7" s="16"/>
      <c r="LU7" s="16"/>
      <c r="LV7" s="16"/>
      <c r="LW7" s="16"/>
      <c r="LX7" s="16"/>
      <c r="LY7" s="16"/>
      <c r="LZ7" s="16"/>
      <c r="MA7" s="16"/>
      <c r="MB7" s="16"/>
      <c r="MC7" s="16"/>
      <c r="MD7" s="16"/>
      <c r="ME7" s="16"/>
      <c r="MF7" s="16"/>
      <c r="MG7" s="16"/>
      <c r="MH7" s="16"/>
      <c r="MI7" s="16"/>
      <c r="MJ7" s="16"/>
      <c r="MK7" s="16"/>
      <c r="ML7" s="16"/>
      <c r="MM7" s="16"/>
      <c r="MN7" s="16"/>
      <c r="MO7" s="16"/>
      <c r="MP7" s="16"/>
      <c r="MQ7" s="16"/>
      <c r="MR7" s="16"/>
      <c r="MS7" s="16"/>
      <c r="MT7" s="16"/>
      <c r="MU7" s="16"/>
      <c r="MV7" s="16"/>
      <c r="MW7" s="16"/>
      <c r="MX7" s="16"/>
      <c r="MY7" s="16"/>
      <c r="MZ7" s="16"/>
      <c r="NA7" s="16"/>
      <c r="NB7" s="16"/>
      <c r="NC7" s="16"/>
      <c r="ND7" s="16"/>
      <c r="NE7" s="16"/>
      <c r="NF7" s="16"/>
      <c r="NG7" s="16"/>
      <c r="NH7" s="16"/>
      <c r="NI7" s="16"/>
      <c r="NJ7" s="16"/>
      <c r="NK7" s="16"/>
      <c r="NL7" s="16"/>
      <c r="NM7" s="16"/>
      <c r="NN7" s="16"/>
      <c r="NO7" s="16"/>
      <c r="NP7" s="16"/>
      <c r="NQ7" s="16"/>
      <c r="NR7" s="16"/>
      <c r="NS7" s="16"/>
      <c r="NT7" s="16"/>
      <c r="NU7" s="16"/>
      <c r="NV7" s="16"/>
      <c r="NW7" s="16"/>
      <c r="NX7" s="16"/>
      <c r="NY7" s="16"/>
      <c r="NZ7" s="16"/>
      <c r="OA7" s="16"/>
      <c r="OB7" s="16"/>
      <c r="OC7" s="16"/>
      <c r="OD7" s="16"/>
      <c r="OE7" s="16"/>
      <c r="OF7" s="16"/>
      <c r="OG7" s="16"/>
      <c r="OH7" s="16"/>
      <c r="OI7" s="16"/>
      <c r="OJ7" s="16"/>
      <c r="OK7" s="16"/>
      <c r="OL7" s="16"/>
      <c r="OM7" s="16"/>
      <c r="ON7" s="16"/>
      <c r="OO7" s="16"/>
      <c r="OP7" s="16"/>
      <c r="OQ7" s="16"/>
      <c r="OR7" s="16"/>
      <c r="OS7" s="16"/>
      <c r="OT7" s="16"/>
      <c r="OU7" s="16"/>
      <c r="OV7" s="16"/>
      <c r="OW7" s="16"/>
      <c r="OX7" s="16"/>
      <c r="OY7" s="16"/>
      <c r="OZ7" s="16"/>
      <c r="PA7" s="16"/>
      <c r="PB7" s="16"/>
      <c r="PC7" s="16"/>
      <c r="PD7" s="16"/>
      <c r="PE7" s="16"/>
      <c r="PF7" s="16"/>
      <c r="PG7" s="16"/>
      <c r="PH7" s="16"/>
      <c r="PI7" s="16"/>
      <c r="PJ7" s="16"/>
      <c r="PK7" s="16"/>
      <c r="PL7" s="16"/>
      <c r="PM7" s="16"/>
      <c r="PN7" s="16"/>
      <c r="PO7" s="16"/>
      <c r="PP7" s="16"/>
      <c r="PQ7" s="16"/>
      <c r="PR7" s="16"/>
      <c r="PS7" s="16"/>
      <c r="PT7" s="16"/>
      <c r="PU7" s="16"/>
      <c r="PV7" s="19"/>
      <c r="PW7" s="20"/>
    </row>
    <row r="8" spans="1:439">
      <c r="A8" s="23" t="s">
        <v>1</v>
      </c>
      <c r="B8" s="2">
        <v>5.7478001042572275</v>
      </c>
      <c r="C8" s="2">
        <v>5.6933430226832904</v>
      </c>
      <c r="D8" s="2">
        <v>5.7378567567001308</v>
      </c>
      <c r="E8" s="2">
        <v>5.7678159456887119</v>
      </c>
      <c r="F8" s="10">
        <v>5.8533914811917453</v>
      </c>
      <c r="G8" s="10">
        <v>5.9457165697465486</v>
      </c>
      <c r="H8" s="10">
        <v>5.8626798424199036</v>
      </c>
      <c r="I8" s="10">
        <v>5.8481323038770254</v>
      </c>
      <c r="J8" s="10">
        <v>5.8346665435861764</v>
      </c>
      <c r="K8" s="10">
        <v>5.9205312172330746</v>
      </c>
      <c r="L8" s="10">
        <v>5.8687162172215359</v>
      </c>
      <c r="M8" s="10">
        <v>5.9267944678174871</v>
      </c>
      <c r="N8" s="10">
        <v>5.8954015993162026</v>
      </c>
      <c r="O8" s="10">
        <v>5.8678634184573282</v>
      </c>
      <c r="P8" s="10">
        <v>5.9367008221848874</v>
      </c>
      <c r="Q8" s="10">
        <v>5.8763396897160671</v>
      </c>
      <c r="R8" s="10">
        <v>5.8302944814016007</v>
      </c>
      <c r="S8" s="10">
        <v>5.8976951921151386</v>
      </c>
      <c r="T8" s="10">
        <v>5.8350172054182865</v>
      </c>
      <c r="U8" s="10">
        <v>5.8635230367736693</v>
      </c>
      <c r="V8" s="10">
        <v>5.9088279065904858</v>
      </c>
      <c r="W8" s="10">
        <v>5.8793297142126599</v>
      </c>
      <c r="X8" s="10">
        <v>5.8815822948656455</v>
      </c>
      <c r="Y8" s="10">
        <v>5.8732373259328119</v>
      </c>
      <c r="Z8" s="10">
        <v>5.8443396818318263</v>
      </c>
      <c r="AA8" s="10">
        <v>5.8677563578392107</v>
      </c>
      <c r="AB8" s="10">
        <v>5.9139729919500912</v>
      </c>
      <c r="AC8" s="10">
        <v>5.8676010074428566</v>
      </c>
      <c r="AD8" s="10">
        <v>5.9149884914520836</v>
      </c>
      <c r="AE8" s="10">
        <v>5.8533097527969318</v>
      </c>
      <c r="AF8" s="10">
        <v>5.8622498290164371</v>
      </c>
      <c r="AG8" s="10">
        <v>5.8304831395851533</v>
      </c>
      <c r="AH8" s="10">
        <v>5.8836904150519267</v>
      </c>
      <c r="AI8" s="10">
        <v>5.9327877948722252</v>
      </c>
      <c r="AJ8" s="10">
        <v>5.8759763718388651</v>
      </c>
      <c r="AK8" s="10">
        <v>5.8524386978677994</v>
      </c>
      <c r="AL8" s="10">
        <v>5.9144178912954306</v>
      </c>
      <c r="AM8" s="10">
        <v>5.7972664098060891</v>
      </c>
      <c r="AN8" s="10">
        <v>5.915240795108244</v>
      </c>
      <c r="AO8" s="10">
        <v>5.8929307709456307</v>
      </c>
      <c r="AP8" s="10">
        <v>5.9227470813694767</v>
      </c>
      <c r="AQ8" s="10">
        <v>5.7847561597815629</v>
      </c>
      <c r="AR8" s="10">
        <v>5.9457945946903408</v>
      </c>
      <c r="AS8" s="10">
        <v>5.9146287028639799</v>
      </c>
      <c r="AT8" s="10">
        <v>5.8131633513360788</v>
      </c>
      <c r="AU8" s="10">
        <v>5.812049805943265</v>
      </c>
      <c r="AV8" s="10">
        <v>5.8672984693884143</v>
      </c>
      <c r="AW8" s="10">
        <v>5.8848524357477068</v>
      </c>
      <c r="AX8" s="10">
        <v>5.8376654477968275</v>
      </c>
      <c r="AY8" s="10">
        <v>5.905156929709622</v>
      </c>
      <c r="AZ8" s="10">
        <v>5.8318895598643463</v>
      </c>
      <c r="BA8" s="10">
        <v>7.4286097334845183</v>
      </c>
      <c r="BB8" s="10">
        <v>5.8450850844451736</v>
      </c>
      <c r="BC8" s="21">
        <v>5.9441175520070271</v>
      </c>
      <c r="BD8" s="21">
        <v>5.9492845659004079</v>
      </c>
      <c r="BE8" s="21">
        <v>5.9733029000262254</v>
      </c>
      <c r="BF8" s="21">
        <v>5.9314047065598112</v>
      </c>
      <c r="BG8" s="21">
        <v>5.8907973691491975</v>
      </c>
      <c r="BH8" s="21">
        <v>5.9633871477657445</v>
      </c>
      <c r="BI8" s="21">
        <v>6.0091520096165087</v>
      </c>
      <c r="BJ8" s="21">
        <v>5.91995964182194</v>
      </c>
      <c r="BK8" s="21">
        <v>5.9372660736395018</v>
      </c>
      <c r="BL8" s="21">
        <v>5.9021917066015606</v>
      </c>
      <c r="BM8" s="21">
        <v>5.9632474508199689</v>
      </c>
      <c r="BN8" s="21">
        <v>5.9076674284060902</v>
      </c>
      <c r="BO8" s="21">
        <v>5.9444461490235021</v>
      </c>
      <c r="BP8" s="21">
        <v>5.9305957456982812</v>
      </c>
      <c r="BQ8" s="21">
        <v>5.9590729583489042</v>
      </c>
      <c r="BR8" s="21">
        <v>5.9011912364199315</v>
      </c>
      <c r="BS8" s="21">
        <v>5.9142733983906046</v>
      </c>
      <c r="BT8" s="21">
        <v>5.9106696214585694</v>
      </c>
      <c r="BU8" s="21">
        <v>5.9634236755165588</v>
      </c>
      <c r="BV8" s="21">
        <v>5.8885186101724214</v>
      </c>
      <c r="BW8" s="21">
        <v>5.9843645026268417</v>
      </c>
      <c r="BX8" s="21">
        <v>5.9781966467349292</v>
      </c>
      <c r="BY8" s="21">
        <v>5.9435880446534775</v>
      </c>
      <c r="BZ8" s="21">
        <v>5.9597918872265003</v>
      </c>
      <c r="CA8" s="21">
        <v>5.9254750182020217</v>
      </c>
      <c r="CB8" s="21">
        <v>5.9507407265735113</v>
      </c>
      <c r="CC8" s="21">
        <v>5.9069558490234781</v>
      </c>
      <c r="CD8" s="21">
        <v>5.959203171664992</v>
      </c>
      <c r="CE8" s="21">
        <v>5.9248220607379283</v>
      </c>
      <c r="CF8" s="21">
        <v>6.0256538913412507</v>
      </c>
      <c r="CG8" s="21">
        <v>5.9969622703040342</v>
      </c>
      <c r="CH8" s="21">
        <v>5.9300981200812215</v>
      </c>
      <c r="CI8" s="21">
        <v>5.9233339698700922</v>
      </c>
      <c r="CJ8" s="21">
        <v>5.8949617147555351</v>
      </c>
      <c r="CK8" s="21">
        <v>6.0057673855303548</v>
      </c>
      <c r="CL8" s="21">
        <v>5.906362917956602</v>
      </c>
      <c r="CM8" s="21">
        <v>5.9218635305060605</v>
      </c>
      <c r="CN8" s="21">
        <v>5.8994111357790953</v>
      </c>
      <c r="CO8" s="11">
        <v>6.0847395606016903</v>
      </c>
      <c r="CP8" s="11">
        <v>5.8903752677821108</v>
      </c>
      <c r="CQ8" s="11">
        <v>5.9261517193348423</v>
      </c>
      <c r="CR8" s="11">
        <v>5.9251883049794021</v>
      </c>
      <c r="CS8" s="11">
        <v>6.1061402931565052</v>
      </c>
      <c r="CT8" s="11">
        <v>5.8026600958772461</v>
      </c>
      <c r="CU8" s="11">
        <v>6.0194413065602062</v>
      </c>
      <c r="CV8" s="11">
        <v>5.8711508518905822</v>
      </c>
      <c r="CW8" s="11">
        <v>5.8897414054875474</v>
      </c>
      <c r="CX8" s="11">
        <v>5.9819951781903207</v>
      </c>
      <c r="CY8" s="11">
        <v>5.8822563685632838</v>
      </c>
      <c r="CZ8" s="11">
        <v>5.9142711179741818</v>
      </c>
      <c r="DA8" s="11">
        <v>5.8488461738681767</v>
      </c>
      <c r="DB8" s="11">
        <v>5.8909556287304428</v>
      </c>
      <c r="DC8" s="11">
        <v>5.948934612200282</v>
      </c>
      <c r="DD8" s="11">
        <v>5.8797151647717056</v>
      </c>
      <c r="DE8" s="11">
        <v>5.9034571967687413</v>
      </c>
      <c r="DF8" s="11">
        <v>5.8752197616087614</v>
      </c>
      <c r="DG8" s="11">
        <v>5.9342712215693076</v>
      </c>
      <c r="DH8" s="11">
        <v>5.9196973308500889</v>
      </c>
      <c r="DI8" s="11">
        <v>5.9610806561470513</v>
      </c>
      <c r="DJ8" s="11">
        <v>5.8864136359782062</v>
      </c>
      <c r="DK8" s="11">
        <v>5.9372233360411224</v>
      </c>
      <c r="DL8" s="11">
        <v>5.8565264048032155</v>
      </c>
      <c r="DM8" s="11">
        <v>5.9338529957879853</v>
      </c>
      <c r="DN8" s="11">
        <v>5.8974003536852102</v>
      </c>
      <c r="DO8" s="11">
        <v>5.8332095857188708</v>
      </c>
      <c r="DP8" s="11">
        <v>5.8664089881845412</v>
      </c>
      <c r="DQ8" s="11">
        <v>5.8793791851950497</v>
      </c>
      <c r="DR8" s="11">
        <v>5.9252690116660158</v>
      </c>
      <c r="DS8" s="11">
        <v>5.9318460051008053</v>
      </c>
      <c r="DT8" s="11">
        <v>5.967607682881658</v>
      </c>
      <c r="DU8" s="11">
        <v>5.8872659608872393</v>
      </c>
      <c r="DV8" s="11">
        <v>5.8955420923535691</v>
      </c>
      <c r="DW8" s="11">
        <v>5.9168062833045694</v>
      </c>
      <c r="DX8" s="11">
        <v>5.8982068073495979</v>
      </c>
      <c r="DY8" s="11">
        <v>5.8829519422979875</v>
      </c>
      <c r="DZ8" s="11">
        <v>5.8877484283400197</v>
      </c>
      <c r="EA8" s="11">
        <v>5.8475501039582953</v>
      </c>
      <c r="EB8" s="11">
        <v>5.8541977738192186</v>
      </c>
      <c r="EC8" s="11">
        <v>5.87327192395023</v>
      </c>
      <c r="ED8" s="11">
        <v>5.8988731021450045</v>
      </c>
      <c r="EE8" s="11">
        <v>5.9632824505473536</v>
      </c>
      <c r="EF8" s="11">
        <v>5.8550004055563836</v>
      </c>
      <c r="EG8" s="11">
        <v>5.8469071063375289</v>
      </c>
      <c r="EH8" s="11">
        <v>5.9222231449383163</v>
      </c>
      <c r="EI8" s="11">
        <v>5.8722442585126347</v>
      </c>
      <c r="EJ8" s="11">
        <v>5.9054658078950304</v>
      </c>
      <c r="EK8" s="11">
        <v>5.9522903687160218</v>
      </c>
      <c r="EL8" s="11">
        <v>5.9572531589135593</v>
      </c>
      <c r="EM8" s="11">
        <v>5.9752730159195151</v>
      </c>
      <c r="EN8" s="11">
        <v>5.8425067459427762</v>
      </c>
      <c r="EO8" s="11">
        <v>5.9070260774194496</v>
      </c>
      <c r="EP8" s="11">
        <v>5.8705099565160577</v>
      </c>
      <c r="EQ8" s="11">
        <v>5.8754380154912234</v>
      </c>
      <c r="ER8" s="11">
        <v>5.8681386345081306</v>
      </c>
      <c r="ES8" s="11">
        <v>5.8849426581492477</v>
      </c>
      <c r="ET8" s="11">
        <v>5.8606860031097954</v>
      </c>
      <c r="EU8" s="11">
        <v>5.8783217073523559</v>
      </c>
      <c r="EV8" s="11">
        <v>5.8141252820942784</v>
      </c>
      <c r="EW8" s="11">
        <v>5.9194217439435555</v>
      </c>
      <c r="EX8" s="11">
        <v>5.8609532247886129</v>
      </c>
      <c r="EY8" s="11">
        <v>5.8766686557139858</v>
      </c>
      <c r="EZ8" s="11">
        <v>5.8987045582985163</v>
      </c>
      <c r="FA8" s="11">
        <v>5.8683386785426608</v>
      </c>
      <c r="FB8" s="11">
        <v>5.829984843059516</v>
      </c>
      <c r="FC8" s="11">
        <v>5.9099034308240856</v>
      </c>
      <c r="FD8" s="11">
        <v>5.9179362697167326</v>
      </c>
      <c r="FE8" s="11">
        <v>5.8579406473095235</v>
      </c>
      <c r="FF8" s="11">
        <v>5.8951755270719621</v>
      </c>
      <c r="FG8" s="11">
        <v>5.8661971504320372</v>
      </c>
      <c r="FH8" s="11">
        <v>5.8651146258223603</v>
      </c>
      <c r="FI8" s="11">
        <v>5.8790750690517779</v>
      </c>
      <c r="FJ8" s="11">
        <v>5.9043007154544034</v>
      </c>
      <c r="FK8" s="11">
        <v>5.89838479994651</v>
      </c>
      <c r="FL8" s="11">
        <v>5.8521192070328265</v>
      </c>
      <c r="FM8" s="11">
        <v>5.9244505821700768</v>
      </c>
      <c r="FN8" s="11">
        <v>5.941830603185756</v>
      </c>
      <c r="FO8" s="11">
        <v>5.8700450659303174</v>
      </c>
      <c r="FP8" s="11">
        <v>5.8685769790250548</v>
      </c>
      <c r="FQ8" s="11">
        <v>5.8967412079092592</v>
      </c>
      <c r="FR8" s="11">
        <v>5.8599383846360462</v>
      </c>
      <c r="FS8" s="11">
        <v>5.8939869467833672</v>
      </c>
      <c r="FT8" s="11">
        <v>5.8770664025136146</v>
      </c>
      <c r="FU8" s="11">
        <v>5.8936891999885299</v>
      </c>
      <c r="FV8" s="11">
        <v>5.8847824272378855</v>
      </c>
      <c r="FW8" s="11">
        <v>5.8984764567318742</v>
      </c>
      <c r="FX8" s="11">
        <v>5.8775881121912565</v>
      </c>
      <c r="FY8" s="11">
        <v>5.8767740930626946</v>
      </c>
      <c r="FZ8" s="11">
        <v>5.8997411442284058</v>
      </c>
      <c r="GA8" s="11">
        <v>5.8880210876350656</v>
      </c>
      <c r="GB8" s="11">
        <v>5.841511826682769</v>
      </c>
      <c r="GC8" s="11">
        <v>5.8520574627509587</v>
      </c>
      <c r="GD8" s="11">
        <v>5.8892720568755825</v>
      </c>
      <c r="GE8" s="11">
        <v>5.9031948185131968</v>
      </c>
      <c r="GF8" s="11">
        <v>5.9892117435336161</v>
      </c>
      <c r="GG8" s="11">
        <v>5.8802986692568755</v>
      </c>
      <c r="GH8" s="11">
        <v>5.9411437927997142</v>
      </c>
      <c r="GI8" s="11">
        <v>5.9146153996449131</v>
      </c>
      <c r="GJ8" s="11">
        <v>5.9494255268076648</v>
      </c>
      <c r="GK8" s="11">
        <v>5.888708874271809</v>
      </c>
      <c r="GL8" s="11">
        <v>5.8653086492944482</v>
      </c>
      <c r="GM8" s="11">
        <v>5.9013501105066881</v>
      </c>
      <c r="GN8" s="11">
        <v>5.9277559991670499</v>
      </c>
      <c r="GO8" s="11">
        <v>5.8921716828645359</v>
      </c>
      <c r="GP8" s="11">
        <v>5.8905738312016016</v>
      </c>
      <c r="GQ8" s="11">
        <v>5.8613920317918948</v>
      </c>
      <c r="GR8" s="11">
        <v>5.8804552294752197</v>
      </c>
      <c r="GS8" s="11">
        <v>5.8369818602464463</v>
      </c>
      <c r="GT8" s="11">
        <v>5.8757886898640397</v>
      </c>
      <c r="GU8" s="11">
        <v>5.8831010662796643</v>
      </c>
      <c r="GV8" s="11">
        <v>5.8889087861743699</v>
      </c>
      <c r="GW8" s="11">
        <v>5.8876884267010325</v>
      </c>
      <c r="GX8" s="11">
        <v>5.8875412113395367</v>
      </c>
      <c r="GY8" s="11">
        <v>5.8307938021370065</v>
      </c>
      <c r="GZ8" s="11">
        <v>5.8433362831577167</v>
      </c>
      <c r="HA8" s="11">
        <v>5.9049290433416548</v>
      </c>
      <c r="HB8" s="11">
        <v>5.8586369430054432</v>
      </c>
      <c r="HC8" s="11">
        <v>5.8370932345573818</v>
      </c>
      <c r="HD8" s="11">
        <v>5.8648917537156358</v>
      </c>
      <c r="HE8" s="11">
        <v>5.8468699290532529</v>
      </c>
      <c r="HF8" s="11">
        <v>5.9400844300915763</v>
      </c>
      <c r="HG8" s="11">
        <v>5.8698881444453823</v>
      </c>
      <c r="HH8" s="11">
        <v>5.84647032796018</v>
      </c>
      <c r="HI8" s="11">
        <v>5.9164606338153218</v>
      </c>
      <c r="HJ8" s="11">
        <v>5.8875315147929612</v>
      </c>
      <c r="HK8" s="11">
        <v>5.8327997100954683</v>
      </c>
      <c r="HL8" s="11">
        <v>5.8816663931772881</v>
      </c>
      <c r="HM8" s="11">
        <v>5.9228550204874706</v>
      </c>
      <c r="HN8" s="11">
        <v>5.8804544766002227</v>
      </c>
      <c r="HO8" s="11">
        <v>5.8601494832775334</v>
      </c>
      <c r="HP8" s="11">
        <v>5.9363343271848272</v>
      </c>
      <c r="HQ8" s="11">
        <v>5.9134273294851711</v>
      </c>
      <c r="HR8" s="11">
        <v>5.8625124106209325</v>
      </c>
      <c r="HS8" s="11">
        <v>5.893560138108576</v>
      </c>
      <c r="HT8" s="11">
        <v>5.877250262980926</v>
      </c>
      <c r="HU8" s="11">
        <v>5.9192387010287426</v>
      </c>
      <c r="HV8" s="11">
        <v>5.9274622644814396</v>
      </c>
      <c r="HW8" s="11">
        <v>5.8313299711050277</v>
      </c>
      <c r="HX8" s="11">
        <v>5.860400694170977</v>
      </c>
      <c r="HY8" s="11">
        <v>5.9002923896920407</v>
      </c>
      <c r="HZ8" s="11">
        <v>5.89154887475412</v>
      </c>
      <c r="IA8" s="11">
        <v>5.90964119072886</v>
      </c>
      <c r="IB8" s="11">
        <v>5.9168351626897016</v>
      </c>
      <c r="IC8" s="11">
        <v>5.8863693454348187</v>
      </c>
      <c r="ID8" s="11">
        <v>5.9417614927982427</v>
      </c>
      <c r="IE8" s="11">
        <v>5.9043358848545227</v>
      </c>
      <c r="IF8" s="11">
        <v>5.8872553249610515</v>
      </c>
      <c r="IG8" s="11">
        <v>5.8580319494376516</v>
      </c>
      <c r="IH8" s="11">
        <v>5.8281393843034746</v>
      </c>
      <c r="II8" s="11">
        <v>5.9478101739539317</v>
      </c>
      <c r="IJ8" s="11">
        <v>5.9259905532625732</v>
      </c>
      <c r="IK8" s="11">
        <v>5.9081672145890352</v>
      </c>
      <c r="IL8" s="11">
        <v>5.9018782722871599</v>
      </c>
      <c r="IM8" s="11">
        <v>5.8657169776752305</v>
      </c>
      <c r="IN8" s="11">
        <v>5.916271380559925</v>
      </c>
      <c r="IO8" s="11">
        <v>5.8991378610530525</v>
      </c>
      <c r="IP8" s="11">
        <v>5.8222783392924899</v>
      </c>
      <c r="IQ8" s="11">
        <v>5.9053291674138357</v>
      </c>
      <c r="IR8" s="11">
        <v>5.859556501363441</v>
      </c>
      <c r="IS8" s="11">
        <v>5.9047038533327614</v>
      </c>
      <c r="IT8" s="11">
        <v>5.8945306035843839</v>
      </c>
      <c r="IU8" s="11">
        <v>5.9617230370099357</v>
      </c>
      <c r="IV8" s="11">
        <v>5.9148116971719489</v>
      </c>
      <c r="IW8" s="11">
        <v>5.9369874524015245</v>
      </c>
      <c r="IX8" s="11">
        <v>5.8987296795141875</v>
      </c>
      <c r="IY8" s="11">
        <v>5.8426540694370583</v>
      </c>
      <c r="IZ8" s="11">
        <v>5.9243431995360361</v>
      </c>
      <c r="JA8" s="11">
        <v>5.8982255329867916</v>
      </c>
      <c r="JB8" s="11">
        <v>5.9287261624909799</v>
      </c>
      <c r="JC8" s="11">
        <v>5.8860491180799528</v>
      </c>
      <c r="JD8" s="11">
        <v>5.9178899131981648</v>
      </c>
      <c r="JE8" s="11">
        <v>5.8685085078058288</v>
      </c>
      <c r="JF8" s="11">
        <v>5.8791423900901965</v>
      </c>
      <c r="JG8" s="11">
        <v>5.9183964746343198</v>
      </c>
      <c r="JH8" s="11">
        <v>5.8427045854717958</v>
      </c>
      <c r="JI8" s="11">
        <v>5.9184351649701323</v>
      </c>
      <c r="JJ8" s="11">
        <v>5.916181507446713</v>
      </c>
      <c r="JK8" s="11">
        <v>5.8789913774324933</v>
      </c>
      <c r="JL8" s="11">
        <v>5.8668007754835196</v>
      </c>
      <c r="JM8" s="11">
        <v>5.893524283719314</v>
      </c>
      <c r="JN8" s="11">
        <v>5.9361201832360431</v>
      </c>
      <c r="JO8" s="11">
        <v>5.8607830020666638</v>
      </c>
      <c r="JP8" s="11">
        <v>5.9592788173624651</v>
      </c>
      <c r="JQ8" s="11">
        <v>5.9007675027161879</v>
      </c>
      <c r="JR8" s="11">
        <v>5.9174631702559113</v>
      </c>
      <c r="JS8" s="11">
        <v>5.8533397426750406</v>
      </c>
      <c r="JT8" s="11">
        <v>5.8576850463370942</v>
      </c>
      <c r="JU8" s="11">
        <v>5.8510924261189752</v>
      </c>
      <c r="JV8" s="11">
        <v>5.8536139245243994</v>
      </c>
      <c r="JW8" s="11">
        <v>5.862478383091652</v>
      </c>
      <c r="JX8" s="11">
        <v>5.9116792264468865</v>
      </c>
      <c r="JY8" s="11">
        <v>5.8797079020011864</v>
      </c>
      <c r="JZ8" s="11">
        <v>5.9045493113037395</v>
      </c>
      <c r="KA8" s="11">
        <v>5.8950795525608592</v>
      </c>
      <c r="KB8" s="11">
        <v>5.8782441676145156</v>
      </c>
      <c r="KC8" s="11">
        <v>5.9071890629141182</v>
      </c>
      <c r="KD8" s="11">
        <v>5.8722498455096881</v>
      </c>
      <c r="KE8" s="11">
        <v>5.8935327987130099</v>
      </c>
      <c r="KF8" s="11">
        <v>5.8741518345794201</v>
      </c>
      <c r="KG8" s="11">
        <v>5.9276813149374616</v>
      </c>
      <c r="KH8" s="11">
        <v>5.8475467013356592</v>
      </c>
      <c r="KI8" s="11">
        <v>5.8873230322063934</v>
      </c>
      <c r="KJ8" s="11">
        <v>5.8827711980755897</v>
      </c>
      <c r="KK8" s="11">
        <v>5.8616489115579791</v>
      </c>
      <c r="KL8" s="11">
        <v>5.8646168233002864</v>
      </c>
      <c r="KM8" s="11">
        <v>5.86665228460698</v>
      </c>
      <c r="KN8" s="11">
        <v>5.9151767289140071</v>
      </c>
      <c r="KO8" s="11">
        <v>5.8579314668378446</v>
      </c>
      <c r="KP8" s="11">
        <v>5.8695197615348977</v>
      </c>
      <c r="KQ8" s="11">
        <v>5.884909031688454</v>
      </c>
      <c r="KR8" s="11">
        <v>5.8519236382081203</v>
      </c>
      <c r="KS8" s="11">
        <v>5.9280840593706019</v>
      </c>
      <c r="KT8" s="11">
        <v>5.8917692814329534</v>
      </c>
      <c r="KU8" s="11">
        <v>5.9130387070520776</v>
      </c>
      <c r="KV8" s="11">
        <v>5.9244267297714304</v>
      </c>
      <c r="KW8" s="11">
        <v>5.8374871313326206</v>
      </c>
      <c r="KX8" s="11">
        <v>5.8911618252762556</v>
      </c>
      <c r="KY8" s="11">
        <v>5.8560525972235071</v>
      </c>
      <c r="KZ8" s="11">
        <v>5.8938789666675016</v>
      </c>
      <c r="LA8" s="11">
        <v>5.9207461517388751</v>
      </c>
      <c r="LB8" s="11">
        <v>5.9009052589954418</v>
      </c>
      <c r="LC8" s="11">
        <v>5.9388604975006736</v>
      </c>
      <c r="LD8" s="11">
        <v>5.8752882641049924</v>
      </c>
      <c r="LE8" s="11">
        <v>5.9085548263774852</v>
      </c>
      <c r="LF8" s="11">
        <v>5.9059193559963479</v>
      </c>
      <c r="LG8" s="11">
        <v>5.8895502746317989</v>
      </c>
      <c r="LH8" s="11">
        <v>5.8595526154922286</v>
      </c>
      <c r="LI8" s="11">
        <v>5.8663961883579248</v>
      </c>
      <c r="LJ8" s="11">
        <v>5.8837251989064878</v>
      </c>
      <c r="LK8" s="11">
        <v>5.9229037089055705</v>
      </c>
      <c r="LL8" s="11">
        <v>5.9028576863500053</v>
      </c>
      <c r="LM8" s="11">
        <v>5.8950013733282134</v>
      </c>
      <c r="LN8" s="11">
        <v>5.9001286822609273</v>
      </c>
      <c r="LO8" s="11">
        <v>5.864532973017841</v>
      </c>
      <c r="LP8" s="11">
        <v>5.8394893693683709</v>
      </c>
      <c r="LQ8" s="11">
        <v>5.8968172536591608</v>
      </c>
      <c r="LR8" s="11">
        <v>5.9013980655174398</v>
      </c>
      <c r="LS8" s="11">
        <v>5.8681461629770375</v>
      </c>
      <c r="LT8" s="11">
        <v>5.8814170278468341</v>
      </c>
      <c r="LU8" s="11">
        <v>5.9185512689877076</v>
      </c>
      <c r="LV8" s="11">
        <v>5.8989539424289328</v>
      </c>
      <c r="LW8" s="11">
        <v>5.8678841127224537</v>
      </c>
      <c r="LX8" s="11">
        <v>5.788039908172558</v>
      </c>
      <c r="LY8" s="11">
        <v>5.9712134722863812</v>
      </c>
      <c r="LZ8" s="11">
        <v>5.8676814708185283</v>
      </c>
      <c r="MA8" s="11">
        <v>6.0636241761087373</v>
      </c>
      <c r="MB8" s="11">
        <v>6.0438048531598394</v>
      </c>
      <c r="MC8" s="11">
        <v>5.9822965775012902</v>
      </c>
      <c r="MD8" s="11">
        <v>5.9068832293814841</v>
      </c>
      <c r="ME8" s="11">
        <v>5.9010474938999886</v>
      </c>
      <c r="MF8" s="11">
        <v>5.896825025824973</v>
      </c>
      <c r="MG8" s="11">
        <v>5.839158679907106</v>
      </c>
      <c r="MH8" s="11">
        <v>5.876034350762775</v>
      </c>
      <c r="MI8" s="11">
        <v>5.8450831927978593</v>
      </c>
      <c r="MJ8" s="11">
        <v>5.8882422570283843</v>
      </c>
      <c r="MK8" s="11">
        <v>5.8224807625515815</v>
      </c>
      <c r="ML8" s="11">
        <v>5.9684472370601132</v>
      </c>
      <c r="MM8" s="11">
        <v>5.8601021534309865</v>
      </c>
      <c r="MN8" s="11">
        <v>5.8573075131053001</v>
      </c>
      <c r="MO8" s="11">
        <v>5.8006230141358595</v>
      </c>
      <c r="MP8" s="11">
        <v>5.7957947498874125</v>
      </c>
      <c r="MQ8" s="11">
        <v>5.8955763641959518</v>
      </c>
      <c r="MR8" s="11">
        <v>5.8520155776906888</v>
      </c>
      <c r="MS8" s="11">
        <v>5.8551798552876253</v>
      </c>
      <c r="MT8" s="11">
        <v>5.8358488762572192</v>
      </c>
      <c r="MU8" s="11">
        <v>5.7831421701372179</v>
      </c>
      <c r="MV8" s="11">
        <v>5.8675040790781416</v>
      </c>
      <c r="MW8" s="11">
        <v>5.8656673293392112</v>
      </c>
      <c r="MX8" s="11">
        <v>5.8649310563322414</v>
      </c>
      <c r="MY8" s="11">
        <v>5.9016389277229688</v>
      </c>
      <c r="MZ8" s="11">
        <v>5.7999599280415</v>
      </c>
      <c r="NA8" s="11">
        <v>5.9137167947967759</v>
      </c>
      <c r="NB8" s="11">
        <v>5.8027245209427907</v>
      </c>
      <c r="NC8" s="11">
        <v>5.8010952260029818</v>
      </c>
      <c r="ND8" s="11">
        <v>5.8480214155272101</v>
      </c>
      <c r="NE8" s="11">
        <v>5.8165065602364505</v>
      </c>
      <c r="NF8" s="11">
        <v>5.9035940103031956</v>
      </c>
      <c r="NG8" s="11">
        <v>5.8393224339155676</v>
      </c>
      <c r="NH8" s="11">
        <v>5.912928853999178</v>
      </c>
      <c r="NI8" s="11">
        <v>5.8711618824049445</v>
      </c>
      <c r="NJ8" s="11">
        <v>5.849538652010537</v>
      </c>
      <c r="NK8" s="11">
        <v>6.031303488218331</v>
      </c>
      <c r="NL8" s="11">
        <v>5.7873260072697725</v>
      </c>
      <c r="NM8" s="11">
        <v>5.9006531760069603</v>
      </c>
      <c r="NN8" s="11">
        <v>5.8186686521466484</v>
      </c>
      <c r="NO8" s="11">
        <v>5.8846733554120325</v>
      </c>
      <c r="NP8" s="11">
        <v>6.0698479779339811</v>
      </c>
      <c r="NQ8" s="11">
        <v>5.9246322664911037</v>
      </c>
      <c r="NR8" s="11">
        <v>6.1925457477314927</v>
      </c>
      <c r="NS8" s="11">
        <v>5.8674220387988347</v>
      </c>
      <c r="NT8" s="11">
        <v>5.819330092609305</v>
      </c>
      <c r="NU8" s="11">
        <v>5.8610797252305877</v>
      </c>
      <c r="NV8" s="11">
        <v>5.8038927830017464</v>
      </c>
      <c r="NW8" s="11">
        <v>5.9155214238434857</v>
      </c>
      <c r="NX8" s="11">
        <v>5.8355050522760648</v>
      </c>
      <c r="NY8" s="11">
        <v>6.1244028515122029</v>
      </c>
      <c r="NZ8" s="11">
        <v>5.8022776986644491</v>
      </c>
      <c r="OA8" s="11">
        <v>5.8726235066857209</v>
      </c>
      <c r="OB8" s="11">
        <v>5.8280366796923762</v>
      </c>
      <c r="OC8" s="11">
        <v>5.8583852399230949</v>
      </c>
      <c r="OD8" s="11">
        <v>5.7523128803127976</v>
      </c>
      <c r="OE8" s="11">
        <v>5.8491585752885138</v>
      </c>
      <c r="OF8" s="11">
        <v>5.8723562044775033</v>
      </c>
      <c r="OG8" s="11">
        <v>5.8990687932242745</v>
      </c>
      <c r="OH8" s="11">
        <v>5.923848727545205</v>
      </c>
      <c r="OI8" s="11">
        <v>6.0381951186167964</v>
      </c>
      <c r="OJ8" s="11">
        <v>5.8114458218656448</v>
      </c>
      <c r="OK8" s="11">
        <v>5.9305546200294215</v>
      </c>
      <c r="OL8" s="11">
        <v>5.9701272497155689</v>
      </c>
      <c r="OM8" s="11">
        <v>5.817966062233439</v>
      </c>
      <c r="ON8" s="11">
        <v>5.8499203103101456</v>
      </c>
      <c r="OO8" s="11">
        <v>5.7319850894700721</v>
      </c>
      <c r="OP8" s="11">
        <v>5.712332725823333</v>
      </c>
      <c r="OQ8" s="11">
        <v>5.951648889601362</v>
      </c>
      <c r="OR8" s="11">
        <v>5.8912981562199427</v>
      </c>
      <c r="OS8" s="11">
        <v>5.9177841338702679</v>
      </c>
      <c r="OT8" s="11">
        <v>5.9832448656001418</v>
      </c>
      <c r="OU8" s="11">
        <v>6.0122625676203691</v>
      </c>
      <c r="OV8" s="11">
        <v>5.9677387006492912</v>
      </c>
      <c r="OW8" s="11">
        <v>6.11034829521821</v>
      </c>
      <c r="OX8" s="11">
        <v>5.9019182774195276</v>
      </c>
      <c r="OY8" s="11">
        <v>5.9182728879610256</v>
      </c>
      <c r="OZ8" s="11">
        <v>5.9378004885003373</v>
      </c>
      <c r="PA8" s="11">
        <v>5.9380108450407318</v>
      </c>
      <c r="PB8" s="11">
        <v>5.9371418229574919</v>
      </c>
      <c r="PC8" s="11">
        <v>5.6786728207666153</v>
      </c>
      <c r="PD8" s="11">
        <v>5.8164493967002562</v>
      </c>
      <c r="PE8" s="11">
        <v>5.8761256835936511</v>
      </c>
      <c r="PF8" s="11">
        <v>5.9814428746061541</v>
      </c>
      <c r="PG8" s="11">
        <v>5.9448456630221189</v>
      </c>
      <c r="PH8" s="11">
        <v>5.8107077906023541</v>
      </c>
      <c r="PI8" s="11">
        <v>5.9604750800333646</v>
      </c>
      <c r="PJ8" s="11">
        <v>6.0219356698461395</v>
      </c>
      <c r="PK8" s="11">
        <v>5.886805405256351</v>
      </c>
      <c r="PL8" s="11">
        <v>5.9333335907218379</v>
      </c>
      <c r="PM8" s="11">
        <v>5.8967587727793376</v>
      </c>
      <c r="PN8" s="11">
        <v>5.9477936465175283</v>
      </c>
      <c r="PO8" s="11">
        <v>5.9690177582390742</v>
      </c>
      <c r="PP8" s="11">
        <v>5.7534774191077052</v>
      </c>
      <c r="PQ8" s="11">
        <v>5.8566567762363926</v>
      </c>
      <c r="PR8" s="11">
        <v>5.946325486956991</v>
      </c>
      <c r="PS8" s="11">
        <v>5.9414323441340278</v>
      </c>
      <c r="PT8" s="11">
        <v>5.9065018394480555</v>
      </c>
      <c r="PU8" s="11">
        <v>5.9605337399942462</v>
      </c>
    </row>
    <row r="9" spans="1:439">
      <c r="A9" s="23" t="s">
        <v>2</v>
      </c>
      <c r="B9" s="2">
        <v>0.59050994659076617</v>
      </c>
      <c r="C9" s="2">
        <v>0.61872815227827993</v>
      </c>
      <c r="D9" s="2">
        <v>0.63946231683333465</v>
      </c>
      <c r="E9" s="2">
        <v>0.67431799435784867</v>
      </c>
      <c r="F9" s="10">
        <v>0.56138965456627221</v>
      </c>
      <c r="G9" s="10">
        <v>0.51068700843654713</v>
      </c>
      <c r="H9" s="10">
        <v>0.49362166460210588</v>
      </c>
      <c r="I9" s="10">
        <v>0.57133954370770579</v>
      </c>
      <c r="J9" s="10">
        <v>0.58338217432434814</v>
      </c>
      <c r="K9" s="10">
        <v>0.51656886943392677</v>
      </c>
      <c r="L9" s="10">
        <v>0.55501402696667534</v>
      </c>
      <c r="M9" s="10">
        <v>0.53964041172793686</v>
      </c>
      <c r="N9" s="10">
        <v>0.57388966502374228</v>
      </c>
      <c r="O9" s="10">
        <v>0.58761123080218969</v>
      </c>
      <c r="P9" s="10">
        <v>0.52612141193468009</v>
      </c>
      <c r="Q9" s="10">
        <v>0.57284286962489717</v>
      </c>
      <c r="R9" s="10">
        <v>0.59124823239193058</v>
      </c>
      <c r="S9" s="10">
        <v>0.50535959394896568</v>
      </c>
      <c r="T9" s="10">
        <v>0.46741026941859926</v>
      </c>
      <c r="U9" s="10">
        <v>0.56033691323095502</v>
      </c>
      <c r="V9" s="10">
        <v>0.54806844565745771</v>
      </c>
      <c r="W9" s="10">
        <v>0.55018550982993175</v>
      </c>
      <c r="X9" s="10">
        <v>0.56866094939739575</v>
      </c>
      <c r="Y9" s="10">
        <v>0.53104221667302864</v>
      </c>
      <c r="Z9" s="10">
        <v>0.56226271125090899</v>
      </c>
      <c r="AA9" s="10">
        <v>0.53831650889982852</v>
      </c>
      <c r="AB9" s="10">
        <v>0.52852638174257938</v>
      </c>
      <c r="AC9" s="10">
        <v>0.55193015839723447</v>
      </c>
      <c r="AD9" s="10">
        <v>0.56834576759403721</v>
      </c>
      <c r="AE9" s="10">
        <v>0.55970589759044298</v>
      </c>
      <c r="AF9" s="10">
        <v>0.66624316550979934</v>
      </c>
      <c r="AG9" s="10">
        <v>0.59555454873136382</v>
      </c>
      <c r="AH9" s="10">
        <v>0.54722382858025997</v>
      </c>
      <c r="AI9" s="10">
        <v>0.57037350502700757</v>
      </c>
      <c r="AJ9" s="10">
        <v>0.59627806928546123</v>
      </c>
      <c r="AK9" s="10">
        <v>0.60644092550322282</v>
      </c>
      <c r="AL9" s="10">
        <v>0.59132134090412547</v>
      </c>
      <c r="AM9" s="10">
        <v>0.52851635850192502</v>
      </c>
      <c r="AN9" s="10">
        <v>0.61753844789540746</v>
      </c>
      <c r="AO9" s="10">
        <v>0.52477888834342235</v>
      </c>
      <c r="AP9" s="10">
        <v>0.58138641805072655</v>
      </c>
      <c r="AQ9" s="10">
        <v>0.64632215500367673</v>
      </c>
      <c r="AR9" s="10">
        <v>0.52305389388114476</v>
      </c>
      <c r="AS9" s="10">
        <v>0.51503581589151815</v>
      </c>
      <c r="AT9" s="10">
        <v>0.55077676316116997</v>
      </c>
      <c r="AU9" s="10">
        <v>0.60993563889079994</v>
      </c>
      <c r="AV9" s="10">
        <v>0.59809474451005429</v>
      </c>
      <c r="AW9" s="10">
        <v>0.62601177498662175</v>
      </c>
      <c r="AX9" s="10">
        <v>0.61543779402654619</v>
      </c>
      <c r="AY9" s="10">
        <v>0.58088065496623886</v>
      </c>
      <c r="AZ9" s="10">
        <v>0.59767290672530637</v>
      </c>
      <c r="BA9" s="10">
        <v>0.209756753402843</v>
      </c>
      <c r="BB9" s="10">
        <v>0.6208568955725563</v>
      </c>
      <c r="BC9" s="21">
        <v>0.65873291230539821</v>
      </c>
      <c r="BD9" s="21">
        <v>0.67273286484079298</v>
      </c>
      <c r="BE9" s="21">
        <v>0.61078972024238121</v>
      </c>
      <c r="BF9" s="21">
        <v>0.61518715262693602</v>
      </c>
      <c r="BG9" s="21">
        <v>0.60841038203829756</v>
      </c>
      <c r="BH9" s="21">
        <v>0.6354500821995579</v>
      </c>
      <c r="BI9" s="21">
        <v>0.6020402133508076</v>
      </c>
      <c r="BJ9" s="21">
        <v>0.6101858723375968</v>
      </c>
      <c r="BK9" s="21">
        <v>0.64423753368580472</v>
      </c>
      <c r="BL9" s="21">
        <v>0.65206069183394977</v>
      </c>
      <c r="BM9" s="21">
        <v>0.62726487979740919</v>
      </c>
      <c r="BN9" s="21">
        <v>0.66278716517962799</v>
      </c>
      <c r="BO9" s="21">
        <v>0.6473230770816244</v>
      </c>
      <c r="BP9" s="21">
        <v>0.66968916672129963</v>
      </c>
      <c r="BQ9" s="21">
        <v>0.60812028142956198</v>
      </c>
      <c r="BR9" s="21">
        <v>0.62748609306755831</v>
      </c>
      <c r="BS9" s="21">
        <v>0.6402196435310783</v>
      </c>
      <c r="BT9" s="21">
        <v>0.64400548956059267</v>
      </c>
      <c r="BU9" s="21">
        <v>0.64075317286539768</v>
      </c>
      <c r="BV9" s="21">
        <v>0.62999055420266292</v>
      </c>
      <c r="BW9" s="21">
        <v>0.58709817025217181</v>
      </c>
      <c r="BX9" s="21">
        <v>0.63010112054786882</v>
      </c>
      <c r="BY9" s="21">
        <v>0.63125218947433626</v>
      </c>
      <c r="BZ9" s="21">
        <v>0.60954377153217065</v>
      </c>
      <c r="CA9" s="21">
        <v>0.5794908234549706</v>
      </c>
      <c r="CB9" s="21">
        <v>0.58677117775502541</v>
      </c>
      <c r="CC9" s="21">
        <v>0.61479616579782859</v>
      </c>
      <c r="CD9" s="21">
        <v>0.60333151342071845</v>
      </c>
      <c r="CE9" s="21">
        <v>0.6200213116098795</v>
      </c>
      <c r="CF9" s="21">
        <v>0.57817472007990367</v>
      </c>
      <c r="CG9" s="21">
        <v>0.57545665517199396</v>
      </c>
      <c r="CH9" s="21">
        <v>0.62350727096684355</v>
      </c>
      <c r="CI9" s="21">
        <v>0.6013676064882455</v>
      </c>
      <c r="CJ9" s="21">
        <v>0.59154026313298214</v>
      </c>
      <c r="CK9" s="21">
        <v>0.61878941888514782</v>
      </c>
      <c r="CL9" s="21">
        <v>0.62785744982994529</v>
      </c>
      <c r="CM9" s="21">
        <v>0.63335326424076321</v>
      </c>
      <c r="CN9" s="21">
        <v>0.66834336020604601</v>
      </c>
      <c r="CO9" s="11">
        <v>0.544985387516146</v>
      </c>
      <c r="CP9" s="11">
        <v>0.60264836443883318</v>
      </c>
      <c r="CQ9" s="11">
        <v>0.59280646732768683</v>
      </c>
      <c r="CR9" s="11">
        <v>0.60241232247567533</v>
      </c>
      <c r="CS9" s="11">
        <v>0.52161123214811789</v>
      </c>
      <c r="CT9" s="11">
        <v>0.6313617455733419</v>
      </c>
      <c r="CU9" s="11">
        <v>0.5809856575508392</v>
      </c>
      <c r="CV9" s="11">
        <v>0.63580202836312116</v>
      </c>
      <c r="CW9" s="11">
        <v>0.57293028969931015</v>
      </c>
      <c r="CX9" s="11">
        <v>0.5628274887160698</v>
      </c>
      <c r="CY9" s="11">
        <v>0.63522535683911452</v>
      </c>
      <c r="CZ9" s="11">
        <v>0.5541853295649829</v>
      </c>
      <c r="DA9" s="11">
        <v>0.6005866574001737</v>
      </c>
      <c r="DB9" s="11">
        <v>0.59588213437980342</v>
      </c>
      <c r="DC9" s="11">
        <v>0.59300269282085061</v>
      </c>
      <c r="DD9" s="11">
        <v>0.66195500407096242</v>
      </c>
      <c r="DE9" s="11">
        <v>0.61522260758413005</v>
      </c>
      <c r="DF9" s="11">
        <v>0.65102154775171872</v>
      </c>
      <c r="DG9" s="11">
        <v>0.63809991887593098</v>
      </c>
      <c r="DH9" s="11">
        <v>0.46486963969180262</v>
      </c>
      <c r="DI9" s="11">
        <v>0.58736546607839502</v>
      </c>
      <c r="DJ9" s="11">
        <v>0.67107974448372099</v>
      </c>
      <c r="DK9" s="11">
        <v>0.53604634741243917</v>
      </c>
      <c r="DL9" s="11">
        <v>0.62462707719328292</v>
      </c>
      <c r="DM9" s="11">
        <v>0.57135731198410378</v>
      </c>
      <c r="DN9" s="11">
        <v>0.66114539042518883</v>
      </c>
      <c r="DO9" s="11">
        <v>0.68134969958203684</v>
      </c>
      <c r="DP9" s="11">
        <v>0.68001802973243197</v>
      </c>
      <c r="DQ9" s="11">
        <v>0.66855295450033425</v>
      </c>
      <c r="DR9" s="11">
        <v>0.55524403716984549</v>
      </c>
      <c r="DS9" s="11">
        <v>0.5518132740349222</v>
      </c>
      <c r="DT9" s="11">
        <v>0.44669227824283486</v>
      </c>
      <c r="DU9" s="11">
        <v>0.59024710459473928</v>
      </c>
      <c r="DV9" s="11">
        <v>0.62303334329409232</v>
      </c>
      <c r="DW9" s="11">
        <v>0.60016554737379069</v>
      </c>
      <c r="DX9" s="11">
        <v>0.58599920335772737</v>
      </c>
      <c r="DY9" s="11">
        <v>0.63290355311197799</v>
      </c>
      <c r="DZ9" s="11">
        <v>0.62626476230795092</v>
      </c>
      <c r="EA9" s="11">
        <v>0.67328142631219778</v>
      </c>
      <c r="EB9" s="11">
        <v>0.65896890257156449</v>
      </c>
      <c r="EC9" s="11">
        <v>0.64965764318238772</v>
      </c>
      <c r="ED9" s="11">
        <v>0.6633293712800743</v>
      </c>
      <c r="EE9" s="11">
        <v>0.53461205502983988</v>
      </c>
      <c r="EF9" s="11">
        <v>0.62942022567753986</v>
      </c>
      <c r="EG9" s="11">
        <v>0.63080882272364636</v>
      </c>
      <c r="EH9" s="11">
        <v>0.57532484403113504</v>
      </c>
      <c r="EI9" s="11">
        <v>0.64043669397605762</v>
      </c>
      <c r="EJ9" s="11">
        <v>0.48951709635413626</v>
      </c>
      <c r="EK9" s="11">
        <v>0.64386859012516717</v>
      </c>
      <c r="EL9" s="11">
        <v>0.48545723623380671</v>
      </c>
      <c r="EM9" s="11">
        <v>0.60311099824602221</v>
      </c>
      <c r="EN9" s="11">
        <v>0.66843372016938818</v>
      </c>
      <c r="EO9" s="11">
        <v>0.61752622025650783</v>
      </c>
      <c r="EP9" s="11">
        <v>0.6376156651074526</v>
      </c>
      <c r="EQ9" s="11">
        <v>0.67178993005728549</v>
      </c>
      <c r="ER9" s="11">
        <v>0.56558928677348985</v>
      </c>
      <c r="ES9" s="11">
        <v>0.66031649302101925</v>
      </c>
      <c r="ET9" s="11">
        <v>0.68141667078893164</v>
      </c>
      <c r="EU9" s="11">
        <v>0.68551738146851526</v>
      </c>
      <c r="EV9" s="11">
        <v>0.6914072726008037</v>
      </c>
      <c r="EW9" s="11">
        <v>0.63014038673142136</v>
      </c>
      <c r="EX9" s="11">
        <v>0.67647126605347219</v>
      </c>
      <c r="EY9" s="11">
        <v>0.62805187459710921</v>
      </c>
      <c r="EZ9" s="11">
        <v>0.6743787627046931</v>
      </c>
      <c r="FA9" s="11">
        <v>0.58296583581241124</v>
      </c>
      <c r="FB9" s="11">
        <v>0.63621399234082543</v>
      </c>
      <c r="FC9" s="11">
        <v>0.64693224544730799</v>
      </c>
      <c r="FD9" s="11">
        <v>0.64160364827442862</v>
      </c>
      <c r="FE9" s="11">
        <v>0.64591666834245942</v>
      </c>
      <c r="FF9" s="11">
        <v>0.6292671546301728</v>
      </c>
      <c r="FG9" s="11">
        <v>0.65532369258067902</v>
      </c>
      <c r="FH9" s="11">
        <v>0.66248038758055194</v>
      </c>
      <c r="FI9" s="11">
        <v>0.65875877744512978</v>
      </c>
      <c r="FJ9" s="11">
        <v>0.64029586506210345</v>
      </c>
      <c r="FK9" s="11">
        <v>0.6537883808941708</v>
      </c>
      <c r="FL9" s="11">
        <v>0.66017537168050699</v>
      </c>
      <c r="FM9" s="11">
        <v>0.63036054153254995</v>
      </c>
      <c r="FN9" s="11">
        <v>0.59895239636146369</v>
      </c>
      <c r="FO9" s="11">
        <v>0.66297748566072112</v>
      </c>
      <c r="FP9" s="11">
        <v>0.63136159784684953</v>
      </c>
      <c r="FQ9" s="11">
        <v>0.63581088838028854</v>
      </c>
      <c r="FR9" s="11">
        <v>0.65557769738203608</v>
      </c>
      <c r="FS9" s="11">
        <v>0.61538850357629193</v>
      </c>
      <c r="FT9" s="11">
        <v>0.63115748210476663</v>
      </c>
      <c r="FU9" s="11">
        <v>0.62463881262421861</v>
      </c>
      <c r="FV9" s="11">
        <v>0.6400546412821857</v>
      </c>
      <c r="FW9" s="11">
        <v>0.58860636711308589</v>
      </c>
      <c r="FX9" s="11">
        <v>0.62463908916921052</v>
      </c>
      <c r="FY9" s="11">
        <v>0.64833915328332392</v>
      </c>
      <c r="FZ9" s="11">
        <v>0.62915494795828075</v>
      </c>
      <c r="GA9" s="11">
        <v>0.64631736608387524</v>
      </c>
      <c r="GB9" s="11">
        <v>0.63035645199171031</v>
      </c>
      <c r="GC9" s="11">
        <v>0.65594719704161497</v>
      </c>
      <c r="GD9" s="11">
        <v>0.65255254944836583</v>
      </c>
      <c r="GE9" s="11">
        <v>0.62407349355390918</v>
      </c>
      <c r="GF9" s="11">
        <v>0.58732230316954392</v>
      </c>
      <c r="GG9" s="11">
        <v>0.63833416666240006</v>
      </c>
      <c r="GH9" s="11">
        <v>0.63867820228976835</v>
      </c>
      <c r="GI9" s="11">
        <v>0.60484249270306367</v>
      </c>
      <c r="GJ9" s="11">
        <v>0.58872488837156056</v>
      </c>
      <c r="GK9" s="11">
        <v>0.61396254262687566</v>
      </c>
      <c r="GL9" s="11">
        <v>0.64209542012364851</v>
      </c>
      <c r="GM9" s="11">
        <v>0.6363114691183035</v>
      </c>
      <c r="GN9" s="11">
        <v>0.64299057284997541</v>
      </c>
      <c r="GO9" s="11">
        <v>0.64377048456399288</v>
      </c>
      <c r="GP9" s="11">
        <v>0.63995639302424423</v>
      </c>
      <c r="GQ9" s="11">
        <v>0.66961910117965995</v>
      </c>
      <c r="GR9" s="11">
        <v>0.67090795187131935</v>
      </c>
      <c r="GS9" s="11">
        <v>0.67549435858958895</v>
      </c>
      <c r="GT9" s="11">
        <v>0.61194229484131724</v>
      </c>
      <c r="GU9" s="11">
        <v>0.66640621779970544</v>
      </c>
      <c r="GV9" s="11">
        <v>0.59010821272611402</v>
      </c>
      <c r="GW9" s="11">
        <v>0.6367775111363515</v>
      </c>
      <c r="GX9" s="11">
        <v>0.66551420816903795</v>
      </c>
      <c r="GY9" s="11">
        <v>0.65955693058051168</v>
      </c>
      <c r="GZ9" s="11">
        <v>0.63252496002400493</v>
      </c>
      <c r="HA9" s="11">
        <v>0.61783748493038571</v>
      </c>
      <c r="HB9" s="11">
        <v>0.66659598981370194</v>
      </c>
      <c r="HC9" s="11">
        <v>0.66112425120023199</v>
      </c>
      <c r="HD9" s="11">
        <v>0.63987876107125452</v>
      </c>
      <c r="HE9" s="11">
        <v>0.65662342124318351</v>
      </c>
      <c r="HF9" s="11">
        <v>0.62994808834558713</v>
      </c>
      <c r="HG9" s="11">
        <v>0.63770908438113383</v>
      </c>
      <c r="HH9" s="11">
        <v>0.66268123085569153</v>
      </c>
      <c r="HI9" s="11">
        <v>0.62951041237679695</v>
      </c>
      <c r="HJ9" s="11">
        <v>0.64887084240429826</v>
      </c>
      <c r="HK9" s="11">
        <v>0.65576053681925683</v>
      </c>
      <c r="HL9" s="11">
        <v>0.64481016666964075</v>
      </c>
      <c r="HM9" s="11">
        <v>0.61689859537264136</v>
      </c>
      <c r="HN9" s="11">
        <v>0.65943288850579718</v>
      </c>
      <c r="HO9" s="11">
        <v>0.64435667931929574</v>
      </c>
      <c r="HP9" s="11">
        <v>0.65455893970380319</v>
      </c>
      <c r="HQ9" s="11">
        <v>0.65186040294283609</v>
      </c>
      <c r="HR9" s="11">
        <v>0.66006349414582621</v>
      </c>
      <c r="HS9" s="11">
        <v>0.65099045780166309</v>
      </c>
      <c r="HT9" s="11">
        <v>0.63772537179828226</v>
      </c>
      <c r="HU9" s="11">
        <v>0.57470857585265056</v>
      </c>
      <c r="HV9" s="11">
        <v>0.6155694991627908</v>
      </c>
      <c r="HW9" s="11">
        <v>0.66328297289331628</v>
      </c>
      <c r="HX9" s="11">
        <v>0.64912012390233043</v>
      </c>
      <c r="HY9" s="11">
        <v>0.6556186627661823</v>
      </c>
      <c r="HZ9" s="11">
        <v>0.6429151695116222</v>
      </c>
      <c r="IA9" s="11">
        <v>0.62461702173963429</v>
      </c>
      <c r="IB9" s="11">
        <v>0.61623562091008532</v>
      </c>
      <c r="IC9" s="11">
        <v>0.63150014072763916</v>
      </c>
      <c r="ID9" s="11">
        <v>0.59208065935555998</v>
      </c>
      <c r="IE9" s="11">
        <v>0.59165641653357437</v>
      </c>
      <c r="IF9" s="11">
        <v>0.62341991135622066</v>
      </c>
      <c r="IG9" s="11">
        <v>0.62404419397685351</v>
      </c>
      <c r="IH9" s="11">
        <v>0.63740135771611606</v>
      </c>
      <c r="II9" s="11">
        <v>0.60285460990912121</v>
      </c>
      <c r="IJ9" s="11">
        <v>0.59554812270591884</v>
      </c>
      <c r="IK9" s="11">
        <v>0.61292461915304908</v>
      </c>
      <c r="IL9" s="11">
        <v>0.64307071430170237</v>
      </c>
      <c r="IM9" s="11">
        <v>0.63041226812730589</v>
      </c>
      <c r="IN9" s="11">
        <v>0.61112790950818252</v>
      </c>
      <c r="IO9" s="11">
        <v>0.63639240802362784</v>
      </c>
      <c r="IP9" s="11">
        <v>0.65769192644391339</v>
      </c>
      <c r="IQ9" s="11">
        <v>0.62133148587174969</v>
      </c>
      <c r="IR9" s="11">
        <v>0.64085688194405876</v>
      </c>
      <c r="IS9" s="11">
        <v>0.63634445270213813</v>
      </c>
      <c r="IT9" s="11">
        <v>0.61008699763670915</v>
      </c>
      <c r="IU9" s="11">
        <v>0.63345299464263483</v>
      </c>
      <c r="IV9" s="11">
        <v>0.63155152787159352</v>
      </c>
      <c r="IW9" s="11">
        <v>0.59486170055953058</v>
      </c>
      <c r="IX9" s="11">
        <v>0.64963903415182211</v>
      </c>
      <c r="IY9" s="11">
        <v>0.65805412562283883</v>
      </c>
      <c r="IZ9" s="11">
        <v>0.63607651078496674</v>
      </c>
      <c r="JA9" s="11">
        <v>0.62453958745021609</v>
      </c>
      <c r="JB9" s="11">
        <v>0.6518028074491572</v>
      </c>
      <c r="JC9" s="11">
        <v>0.64946671049177884</v>
      </c>
      <c r="JD9" s="11">
        <v>0.64489935745234639</v>
      </c>
      <c r="JE9" s="11">
        <v>0.66335719235296486</v>
      </c>
      <c r="JF9" s="11">
        <v>0.63485196810662692</v>
      </c>
      <c r="JG9" s="11">
        <v>0.65303591809317973</v>
      </c>
      <c r="JH9" s="11">
        <v>0.63032966433463167</v>
      </c>
      <c r="JI9" s="11">
        <v>0.64142197777638732</v>
      </c>
      <c r="JJ9" s="11">
        <v>0.62565743118744876</v>
      </c>
      <c r="JK9" s="11">
        <v>0.64800740360713904</v>
      </c>
      <c r="JL9" s="11">
        <v>0.63467172208253975</v>
      </c>
      <c r="JM9" s="11">
        <v>0.66235720225586658</v>
      </c>
      <c r="JN9" s="11">
        <v>0.64209069552028586</v>
      </c>
      <c r="JO9" s="11">
        <v>0.61910394263445689</v>
      </c>
      <c r="JP9" s="11">
        <v>0.63999564726192659</v>
      </c>
      <c r="JQ9" s="11">
        <v>0.59968883687592545</v>
      </c>
      <c r="JR9" s="11">
        <v>0.62635225382039272</v>
      </c>
      <c r="JS9" s="11">
        <v>0.64908817925875484</v>
      </c>
      <c r="JT9" s="11">
        <v>0.62162021479221696</v>
      </c>
      <c r="JU9" s="11">
        <v>0.66250570751421911</v>
      </c>
      <c r="JV9" s="11">
        <v>0.65050768223769695</v>
      </c>
      <c r="JW9" s="11">
        <v>0.61253142759635038</v>
      </c>
      <c r="JX9" s="11">
        <v>0.63329943785010179</v>
      </c>
      <c r="JY9" s="11">
        <v>0.64117126352603659</v>
      </c>
      <c r="JZ9" s="11">
        <v>0.6420833549872591</v>
      </c>
      <c r="KA9" s="11">
        <v>0.6326099664074899</v>
      </c>
      <c r="KB9" s="11">
        <v>0.6277621670361766</v>
      </c>
      <c r="KC9" s="11">
        <v>0.60514738760490805</v>
      </c>
      <c r="KD9" s="11">
        <v>0.6317477128299831</v>
      </c>
      <c r="KE9" s="11">
        <v>0.64354631915251337</v>
      </c>
      <c r="KF9" s="11">
        <v>0.64006502640267104</v>
      </c>
      <c r="KG9" s="11">
        <v>0.64371953144521421</v>
      </c>
      <c r="KH9" s="11">
        <v>0.66237880953293093</v>
      </c>
      <c r="KI9" s="11">
        <v>0.63576179509432029</v>
      </c>
      <c r="KJ9" s="11">
        <v>0.64734022552992931</v>
      </c>
      <c r="KK9" s="11">
        <v>0.65800193994963663</v>
      </c>
      <c r="KL9" s="11">
        <v>0.65285560112766761</v>
      </c>
      <c r="KM9" s="11">
        <v>0.66533215232986287</v>
      </c>
      <c r="KN9" s="11">
        <v>0.6092985916006447</v>
      </c>
      <c r="KO9" s="11">
        <v>0.65923230542719513</v>
      </c>
      <c r="KP9" s="11">
        <v>0.6452587725105432</v>
      </c>
      <c r="KQ9" s="11">
        <v>0.61534205079782966</v>
      </c>
      <c r="KR9" s="11">
        <v>0.63849774049642749</v>
      </c>
      <c r="KS9" s="11">
        <v>0.63727426941761711</v>
      </c>
      <c r="KT9" s="11">
        <v>0.64719181162260986</v>
      </c>
      <c r="KU9" s="11">
        <v>0.65536737633837849</v>
      </c>
      <c r="KV9" s="11">
        <v>0.64991753005495512</v>
      </c>
      <c r="KW9" s="11">
        <v>0.65144080781227598</v>
      </c>
      <c r="KX9" s="11">
        <v>0.65883013729521189</v>
      </c>
      <c r="KY9" s="11">
        <v>0.64661454368445859</v>
      </c>
      <c r="KZ9" s="11">
        <v>0.64515757128845486</v>
      </c>
      <c r="LA9" s="11">
        <v>0.61673004170113577</v>
      </c>
      <c r="LB9" s="11">
        <v>0.64179492278479722</v>
      </c>
      <c r="LC9" s="11">
        <v>0.62579529915119414</v>
      </c>
      <c r="LD9" s="11">
        <v>0.6437233251050356</v>
      </c>
      <c r="LE9" s="11">
        <v>0.64831499365209144</v>
      </c>
      <c r="LF9" s="11">
        <v>0.63778072482959847</v>
      </c>
      <c r="LG9" s="11">
        <v>0.64082978562036308</v>
      </c>
      <c r="LH9" s="11">
        <v>0.64676572497133311</v>
      </c>
      <c r="LI9" s="11">
        <v>0.61457998648620005</v>
      </c>
      <c r="LJ9" s="11">
        <v>0.61678904181872463</v>
      </c>
      <c r="LK9" s="11">
        <v>0.64605686503040216</v>
      </c>
      <c r="LL9" s="11">
        <v>0.63298114513658399</v>
      </c>
      <c r="LM9" s="11">
        <v>0.63831722417946601</v>
      </c>
      <c r="LN9" s="11">
        <v>0.64954957145004788</v>
      </c>
      <c r="LO9" s="11">
        <v>0.69959742394731783</v>
      </c>
      <c r="LP9" s="11">
        <v>0.66549545294142132</v>
      </c>
      <c r="LQ9" s="11">
        <v>0.62641703120861414</v>
      </c>
      <c r="LR9" s="11">
        <v>0.62035494023603122</v>
      </c>
      <c r="LS9" s="11">
        <v>0.64988166762337973</v>
      </c>
      <c r="LT9" s="11">
        <v>0.64065006156474114</v>
      </c>
      <c r="LU9" s="11">
        <v>0.64737272879922791</v>
      </c>
      <c r="LV9" s="11">
        <v>0.64737619596700391</v>
      </c>
      <c r="LW9" s="11">
        <v>0.62937435735473779</v>
      </c>
      <c r="LX9" s="11">
        <v>0.67292960873599572</v>
      </c>
      <c r="LY9" s="11">
        <v>0.52961531067359036</v>
      </c>
      <c r="LZ9" s="11">
        <v>0.6382212724216636</v>
      </c>
      <c r="MA9" s="11">
        <v>0.43327883314012988</v>
      </c>
      <c r="MB9" s="11">
        <v>0.47412327046533304</v>
      </c>
      <c r="MC9" s="11">
        <v>0.58937645025522034</v>
      </c>
      <c r="MD9" s="11">
        <v>0.59155225960043589</v>
      </c>
      <c r="ME9" s="11">
        <v>0.60955813320857033</v>
      </c>
      <c r="MF9" s="11">
        <v>0.60103840281359755</v>
      </c>
      <c r="MG9" s="11">
        <v>0.62025336954752941</v>
      </c>
      <c r="MH9" s="11">
        <v>0.61066005989066174</v>
      </c>
      <c r="MI9" s="11">
        <v>0.65100621039150042</v>
      </c>
      <c r="MJ9" s="11">
        <v>0.63634180231654103</v>
      </c>
      <c r="MK9" s="11">
        <v>0.64143762103262181</v>
      </c>
      <c r="ML9" s="11">
        <v>0.56685070483263977</v>
      </c>
      <c r="MM9" s="11">
        <v>0.64016489755107275</v>
      </c>
      <c r="MN9" s="11">
        <v>0.64123647173916076</v>
      </c>
      <c r="MO9" s="11">
        <v>0.68732774639461558</v>
      </c>
      <c r="MP9" s="11">
        <v>0.65899591749374964</v>
      </c>
      <c r="MQ9" s="11">
        <v>0.62461927853553567</v>
      </c>
      <c r="MR9" s="11">
        <v>0.63677349219102675</v>
      </c>
      <c r="MS9" s="11">
        <v>0.61890618020877652</v>
      </c>
      <c r="MT9" s="11">
        <v>0.64825671434565246</v>
      </c>
      <c r="MU9" s="11">
        <v>0.66994844199831682</v>
      </c>
      <c r="MV9" s="11">
        <v>0.67911236090376481</v>
      </c>
      <c r="MW9" s="11">
        <v>0.66554436778671289</v>
      </c>
      <c r="MX9" s="11">
        <v>0.61201357833427628</v>
      </c>
      <c r="MY9" s="11">
        <v>0.59467080746753631</v>
      </c>
      <c r="MZ9" s="11">
        <v>0.68942631228165219</v>
      </c>
      <c r="NA9" s="11">
        <v>0.57957566533948524</v>
      </c>
      <c r="NB9" s="11">
        <v>0.65331667154263517</v>
      </c>
      <c r="NC9" s="11">
        <v>0.66826143245170533</v>
      </c>
      <c r="ND9" s="11">
        <v>0.66952436441316143</v>
      </c>
      <c r="NE9" s="11">
        <v>0.68678471439432787</v>
      </c>
      <c r="NF9" s="11">
        <v>0.61757202591652693</v>
      </c>
      <c r="NG9" s="11">
        <v>0.59920153796025077</v>
      </c>
      <c r="NH9" s="11">
        <v>0.55352430254530127</v>
      </c>
      <c r="NI9" s="11">
        <v>0.64830261526306765</v>
      </c>
      <c r="NJ9" s="11">
        <v>0.63470776767865034</v>
      </c>
      <c r="NK9" s="11">
        <v>0.58007611490140876</v>
      </c>
      <c r="NL9" s="11">
        <v>0.6857161251052325</v>
      </c>
      <c r="NM9" s="11">
        <v>0.63066507609038402</v>
      </c>
      <c r="NN9" s="11">
        <v>0.66657242670002992</v>
      </c>
      <c r="NO9" s="11">
        <v>0.60132728700752403</v>
      </c>
      <c r="NP9" s="11">
        <v>0.49999326673802796</v>
      </c>
      <c r="NQ9" s="11">
        <v>0.65582910588380949</v>
      </c>
      <c r="NR9" s="11">
        <v>0.43267866099097141</v>
      </c>
      <c r="NS9" s="11">
        <v>0.63443184046763579</v>
      </c>
      <c r="NT9" s="11">
        <v>0.65007503062368632</v>
      </c>
      <c r="NU9" s="11">
        <v>0.63070842714270725</v>
      </c>
      <c r="NV9" s="11">
        <v>0.7012830052236404</v>
      </c>
      <c r="NW9" s="11">
        <v>0.64420360615608963</v>
      </c>
      <c r="NX9" s="11">
        <v>0.66298054622461444</v>
      </c>
      <c r="NY9" s="11">
        <v>0.35870768690493482</v>
      </c>
      <c r="NZ9" s="11">
        <v>0.65532926630249366</v>
      </c>
      <c r="OA9" s="11">
        <v>0.6322618293314628</v>
      </c>
      <c r="OB9" s="11">
        <v>0.64364267649072149</v>
      </c>
      <c r="OC9" s="11">
        <v>0.62594508967378926</v>
      </c>
      <c r="OD9" s="11">
        <v>0.68036537180057755</v>
      </c>
      <c r="OE9" s="11">
        <v>0.65440548872517523</v>
      </c>
      <c r="OF9" s="11">
        <v>0.64235918757199262</v>
      </c>
      <c r="OG9" s="11">
        <v>0.57737860704826793</v>
      </c>
      <c r="OH9" s="11">
        <v>0.60033878528187323</v>
      </c>
      <c r="OI9" s="11">
        <v>0.53436256959086315</v>
      </c>
      <c r="OJ9" s="11">
        <v>0.72550876910901851</v>
      </c>
      <c r="OK9" s="11">
        <v>0.60891757233976473</v>
      </c>
      <c r="OL9" s="11">
        <v>0.56622317573785252</v>
      </c>
      <c r="OM9" s="11">
        <v>0.67116370629317657</v>
      </c>
      <c r="ON9" s="11">
        <v>0.65942623120406574</v>
      </c>
      <c r="OO9" s="11">
        <v>0.73229450462112022</v>
      </c>
      <c r="OP9" s="11">
        <v>0.71251433255091601</v>
      </c>
      <c r="OQ9" s="11">
        <v>0.63854106043357994</v>
      </c>
      <c r="OR9" s="11">
        <v>0.58590121631851322</v>
      </c>
      <c r="OS9" s="11">
        <v>0.58891415956840454</v>
      </c>
      <c r="OT9" s="11">
        <v>0.5460161960985962</v>
      </c>
      <c r="OU9" s="11">
        <v>0.59074949299332646</v>
      </c>
      <c r="OV9" s="11">
        <v>0.53083904232804635</v>
      </c>
      <c r="OW9" s="11">
        <v>0.54727958326569892</v>
      </c>
      <c r="OX9" s="11">
        <v>0.6629193280757073</v>
      </c>
      <c r="OY9" s="11">
        <v>0.60430550274661199</v>
      </c>
      <c r="OZ9" s="11">
        <v>0.57434343646321739</v>
      </c>
      <c r="PA9" s="11">
        <v>0.62017833263825017</v>
      </c>
      <c r="PB9" s="11">
        <v>0.57397896478588073</v>
      </c>
      <c r="PC9" s="11">
        <v>0.71557433399500736</v>
      </c>
      <c r="PD9" s="11">
        <v>0.73913638482862065</v>
      </c>
      <c r="PE9" s="11">
        <v>0.70602489952130665</v>
      </c>
      <c r="PF9" s="11">
        <v>0.59093664372236632</v>
      </c>
      <c r="PG9" s="11">
        <v>0.57141977050512072</v>
      </c>
      <c r="PH9" s="11">
        <v>0.6745870276466015</v>
      </c>
      <c r="PI9" s="11">
        <v>0.5914913605389317</v>
      </c>
      <c r="PJ9" s="11">
        <v>0.56588295358757967</v>
      </c>
      <c r="PK9" s="11">
        <v>0.61560086987403906</v>
      </c>
      <c r="PL9" s="11">
        <v>0.56005291622656761</v>
      </c>
      <c r="PM9" s="11">
        <v>0.61089195342288993</v>
      </c>
      <c r="PN9" s="11">
        <v>0.55319498788364596</v>
      </c>
      <c r="PO9" s="11">
        <v>0.59532792976595417</v>
      </c>
      <c r="PP9" s="11">
        <v>0.7230711755818624</v>
      </c>
      <c r="PQ9" s="11">
        <v>0.72208729891522905</v>
      </c>
      <c r="PR9" s="11">
        <v>0.60370597795470637</v>
      </c>
      <c r="PS9" s="11">
        <v>0.58982631940686414</v>
      </c>
      <c r="PT9" s="11">
        <v>0.58432596837259199</v>
      </c>
      <c r="PU9" s="11">
        <v>0.57190355616704358</v>
      </c>
    </row>
    <row r="10" spans="1:439">
      <c r="A10" s="23" t="s">
        <v>3</v>
      </c>
      <c r="B10" s="2">
        <v>2.3864951147518707</v>
      </c>
      <c r="C10" s="2">
        <v>2.4712755757946243</v>
      </c>
      <c r="D10" s="2">
        <v>2.3976769349985285</v>
      </c>
      <c r="E10" s="2">
        <v>2.3598999485361456</v>
      </c>
      <c r="F10" s="10">
        <v>2.3945706854444473</v>
      </c>
      <c r="G10" s="10">
        <v>2.2948158694161709</v>
      </c>
      <c r="H10" s="10">
        <v>2.4524431771013684</v>
      </c>
      <c r="I10" s="10">
        <v>2.3761624018806318</v>
      </c>
      <c r="J10" s="10">
        <v>2.4153049531807107</v>
      </c>
      <c r="K10" s="10">
        <v>2.3545795053577474</v>
      </c>
      <c r="L10" s="10">
        <v>2.3915821620153777</v>
      </c>
      <c r="M10" s="10">
        <v>2.3302325708385569</v>
      </c>
      <c r="N10" s="10">
        <v>2.3450304738703931</v>
      </c>
      <c r="O10" s="10">
        <v>2.3327129018253983</v>
      </c>
      <c r="P10" s="10">
        <v>2.3827386257663479</v>
      </c>
      <c r="Q10" s="10">
        <v>2.3595909515884896</v>
      </c>
      <c r="R10" s="10">
        <v>2.3749141712659627</v>
      </c>
      <c r="S10" s="10">
        <v>2.4018296040952904</v>
      </c>
      <c r="T10" s="10">
        <v>2.4497797888979784</v>
      </c>
      <c r="U10" s="10">
        <v>2.3900802864490229</v>
      </c>
      <c r="V10" s="10">
        <v>2.3308010969254265</v>
      </c>
      <c r="W10" s="10">
        <v>2.3466898307518567</v>
      </c>
      <c r="X10" s="10">
        <v>2.3399130957391865</v>
      </c>
      <c r="Y10" s="10">
        <v>2.3820776493784663</v>
      </c>
      <c r="Z10" s="10">
        <v>2.3822465830694544</v>
      </c>
      <c r="AA10" s="10">
        <v>2.3751008555402606</v>
      </c>
      <c r="AB10" s="10">
        <v>2.3430488154187668</v>
      </c>
      <c r="AC10" s="10">
        <v>2.3765144382199326</v>
      </c>
      <c r="AD10" s="10">
        <v>2.2893208413176889</v>
      </c>
      <c r="AE10" s="10">
        <v>2.4019756272168622</v>
      </c>
      <c r="AF10" s="10">
        <v>2.3192672629851745</v>
      </c>
      <c r="AG10" s="10">
        <v>2.3673294513237622</v>
      </c>
      <c r="AH10" s="10">
        <v>2.3859160318300079</v>
      </c>
      <c r="AI10" s="10">
        <v>2.3290167622044904</v>
      </c>
      <c r="AJ10" s="10">
        <v>2.320308809652289</v>
      </c>
      <c r="AK10" s="10">
        <v>2.4087321956179952</v>
      </c>
      <c r="AL10" s="10">
        <v>2.3177234733050014</v>
      </c>
      <c r="AM10" s="10">
        <v>2.4839772261074411</v>
      </c>
      <c r="AN10" s="10">
        <v>2.2769995625431436</v>
      </c>
      <c r="AO10" s="10">
        <v>2.3169319846506315</v>
      </c>
      <c r="AP10" s="10">
        <v>2.237258152775909</v>
      </c>
      <c r="AQ10" s="10">
        <v>2.4131880674984378</v>
      </c>
      <c r="AR10" s="10">
        <v>2.3039950203267452</v>
      </c>
      <c r="AS10" s="10">
        <v>2.3957930712517195</v>
      </c>
      <c r="AT10" s="10">
        <v>2.4181563015315319</v>
      </c>
      <c r="AU10" s="10">
        <v>2.3792236960690509</v>
      </c>
      <c r="AV10" s="10">
        <v>2.2872686996430165</v>
      </c>
      <c r="AW10" s="10">
        <v>2.2641813194575731</v>
      </c>
      <c r="AX10" s="10">
        <v>2.357245552704021</v>
      </c>
      <c r="AY10" s="10">
        <v>2.2741903115523172</v>
      </c>
      <c r="AZ10" s="10">
        <v>2.3240869889711826</v>
      </c>
      <c r="BA10" s="10">
        <v>1.2864823686071809</v>
      </c>
      <c r="BB10" s="10">
        <v>2.3756606730527761</v>
      </c>
      <c r="BC10" s="21">
        <v>2.2457995994295703</v>
      </c>
      <c r="BD10" s="21">
        <v>2.2451736602331995</v>
      </c>
      <c r="BE10" s="21">
        <v>2.2678514383906303</v>
      </c>
      <c r="BF10" s="21">
        <v>2.3096154022175406</v>
      </c>
      <c r="BG10" s="21">
        <v>2.3611909027061411</v>
      </c>
      <c r="BH10" s="21">
        <v>2.2270879126548686</v>
      </c>
      <c r="BI10" s="21">
        <v>2.2047634124667908</v>
      </c>
      <c r="BJ10" s="21">
        <v>2.3153806459642765</v>
      </c>
      <c r="BK10" s="21">
        <v>2.2687353148175324</v>
      </c>
      <c r="BL10" s="21">
        <v>2.3654053793751522</v>
      </c>
      <c r="BM10" s="21">
        <v>2.2248084890814401</v>
      </c>
      <c r="BN10" s="21">
        <v>2.2978676983763711</v>
      </c>
      <c r="BO10" s="21">
        <v>2.3027884678612156</v>
      </c>
      <c r="BP10" s="21">
        <v>2.229462280203387</v>
      </c>
      <c r="BQ10" s="21">
        <v>2.2496737050457094</v>
      </c>
      <c r="BR10" s="21">
        <v>2.2874628667697912</v>
      </c>
      <c r="BS10" s="21">
        <v>2.3079198306755342</v>
      </c>
      <c r="BT10" s="21">
        <v>2.2700739681327096</v>
      </c>
      <c r="BU10" s="21">
        <v>2.2463251900870982</v>
      </c>
      <c r="BV10" s="21">
        <v>2.3134190638239076</v>
      </c>
      <c r="BW10" s="21">
        <v>2.2848973904607317</v>
      </c>
      <c r="BX10" s="21">
        <v>2.2723518879713205</v>
      </c>
      <c r="BY10" s="21">
        <v>2.2946531323784103</v>
      </c>
      <c r="BZ10" s="21">
        <v>2.2721647008895176</v>
      </c>
      <c r="CA10" s="21">
        <v>2.372646164049264</v>
      </c>
      <c r="CB10" s="21">
        <v>2.2667718832062476</v>
      </c>
      <c r="CC10" s="21">
        <v>2.3374429037245852</v>
      </c>
      <c r="CD10" s="21">
        <v>2.287128533721082</v>
      </c>
      <c r="CE10" s="21">
        <v>2.3201611737301961</v>
      </c>
      <c r="CF10" s="21">
        <v>2.1726420242875037</v>
      </c>
      <c r="CG10" s="21">
        <v>2.2355897695085352</v>
      </c>
      <c r="CH10" s="21">
        <v>2.3774175857926805</v>
      </c>
      <c r="CI10" s="21">
        <v>2.388651319734576</v>
      </c>
      <c r="CJ10" s="21">
        <v>2.4220111526603096</v>
      </c>
      <c r="CK10" s="21">
        <v>2.2381636259506541</v>
      </c>
      <c r="CL10" s="21">
        <v>2.3215543312722127</v>
      </c>
      <c r="CM10" s="21">
        <v>2.2863776196561059</v>
      </c>
      <c r="CN10" s="21">
        <v>2.3375611477871625</v>
      </c>
      <c r="CO10" s="11">
        <v>2.4052191007567103</v>
      </c>
      <c r="CP10" s="11">
        <v>2.3206191623470662</v>
      </c>
      <c r="CQ10" s="11">
        <v>2.3217789141302045</v>
      </c>
      <c r="CR10" s="11">
        <v>2.3295796681876677</v>
      </c>
      <c r="CS10" s="11">
        <v>2.05521163904328</v>
      </c>
      <c r="CT10" s="11">
        <v>2.510826900235644</v>
      </c>
      <c r="CU10" s="11">
        <v>2.1202550116374228</v>
      </c>
      <c r="CV10" s="11">
        <v>2.2960553796375938</v>
      </c>
      <c r="CW10" s="11">
        <v>2.3238529776414349</v>
      </c>
      <c r="CX10" s="11">
        <v>2.1787417338020951</v>
      </c>
      <c r="CY10" s="11">
        <v>2.3004464982562558</v>
      </c>
      <c r="CZ10" s="11">
        <v>2.2730247757009403</v>
      </c>
      <c r="DA10" s="11">
        <v>2.3469844831188382</v>
      </c>
      <c r="DB10" s="11">
        <v>2.3462013808164111</v>
      </c>
      <c r="DC10" s="11">
        <v>2.2401627466633012</v>
      </c>
      <c r="DD10" s="11">
        <v>2.2919502039886304</v>
      </c>
      <c r="DE10" s="11">
        <v>2.3040449327573</v>
      </c>
      <c r="DF10" s="11">
        <v>2.3052836408440749</v>
      </c>
      <c r="DG10" s="11">
        <v>2.2694260260690622</v>
      </c>
      <c r="DH10" s="11">
        <v>2.3209544364128503</v>
      </c>
      <c r="DI10" s="11">
        <v>2.2334985841039821</v>
      </c>
      <c r="DJ10" s="11">
        <v>2.2688592531402683</v>
      </c>
      <c r="DK10" s="11">
        <v>2.3238240456553818</v>
      </c>
      <c r="DL10" s="11">
        <v>2.3464464225409065</v>
      </c>
      <c r="DM10" s="11">
        <v>2.2813078104139395</v>
      </c>
      <c r="DN10" s="11">
        <v>2.3169084295069817</v>
      </c>
      <c r="DO10" s="11">
        <v>2.2946158973909556</v>
      </c>
      <c r="DP10" s="11">
        <v>2.2726091212704729</v>
      </c>
      <c r="DQ10" s="11">
        <v>2.3238168261025458</v>
      </c>
      <c r="DR10" s="11">
        <v>2.2785530884458729</v>
      </c>
      <c r="DS10" s="11">
        <v>2.2708210611934496</v>
      </c>
      <c r="DT10" s="11">
        <v>2.2836639063186981</v>
      </c>
      <c r="DU10" s="11">
        <v>2.2976910354185809</v>
      </c>
      <c r="DV10" s="11">
        <v>2.282763501344228</v>
      </c>
      <c r="DW10" s="11">
        <v>2.2759093942860877</v>
      </c>
      <c r="DX10" s="11">
        <v>2.2863909801205464</v>
      </c>
      <c r="DY10" s="11">
        <v>2.3176554233282189</v>
      </c>
      <c r="DZ10" s="11">
        <v>2.3473891781630938</v>
      </c>
      <c r="EA10" s="11">
        <v>2.312483794048438</v>
      </c>
      <c r="EB10" s="11">
        <v>2.3184739783100339</v>
      </c>
      <c r="EC10" s="11">
        <v>2.2711008677488898</v>
      </c>
      <c r="ED10" s="11">
        <v>2.2795814771116549</v>
      </c>
      <c r="EE10" s="11">
        <v>2.2613637843389576</v>
      </c>
      <c r="EF10" s="11">
        <v>2.3136786451472409</v>
      </c>
      <c r="EG10" s="11">
        <v>2.292946111545465</v>
      </c>
      <c r="EH10" s="11">
        <v>2.2885185696764685</v>
      </c>
      <c r="EI10" s="11">
        <v>2.3497694536896798</v>
      </c>
      <c r="EJ10" s="11">
        <v>2.3994110434522407</v>
      </c>
      <c r="EK10" s="11">
        <v>2.1452542236927381</v>
      </c>
      <c r="EL10" s="11">
        <v>2.3186596009054146</v>
      </c>
      <c r="EM10" s="11">
        <v>2.214613689808814</v>
      </c>
      <c r="EN10" s="11">
        <v>2.3470340766633484</v>
      </c>
      <c r="EO10" s="11">
        <v>2.3061639801224159</v>
      </c>
      <c r="EP10" s="11">
        <v>2.3278823099192629</v>
      </c>
      <c r="EQ10" s="11">
        <v>2.3181868793300255</v>
      </c>
      <c r="ER10" s="11">
        <v>2.3936134219177205</v>
      </c>
      <c r="ES10" s="11">
        <v>2.2992213465132663</v>
      </c>
      <c r="ET10" s="11">
        <v>2.2925675240579686</v>
      </c>
      <c r="EU10" s="11">
        <v>2.2563565658475895</v>
      </c>
      <c r="EV10" s="11">
        <v>2.3238564138867339</v>
      </c>
      <c r="EW10" s="11">
        <v>2.2552117721521534</v>
      </c>
      <c r="EX10" s="11">
        <v>2.3147909242322036</v>
      </c>
      <c r="EY10" s="11">
        <v>2.3205189941114548</v>
      </c>
      <c r="EZ10" s="11">
        <v>2.2777069469393756</v>
      </c>
      <c r="FA10" s="11">
        <v>2.371362156202367</v>
      </c>
      <c r="FB10" s="11">
        <v>2.3539815936097321</v>
      </c>
      <c r="FC10" s="11">
        <v>2.222388674176508</v>
      </c>
      <c r="FD10" s="11">
        <v>2.2113496991469912</v>
      </c>
      <c r="FE10" s="11">
        <v>2.3154603036676082</v>
      </c>
      <c r="FF10" s="11">
        <v>2.2605849516855936</v>
      </c>
      <c r="FG10" s="11">
        <v>2.2655390438260126</v>
      </c>
      <c r="FH10" s="11">
        <v>2.2545517512907765</v>
      </c>
      <c r="FI10" s="11">
        <v>2.2701272786274123</v>
      </c>
      <c r="FJ10" s="11">
        <v>2.2648619070337688</v>
      </c>
      <c r="FK10" s="11">
        <v>2.2452640263333961</v>
      </c>
      <c r="FL10" s="11">
        <v>2.2606837327969007</v>
      </c>
      <c r="FM10" s="11">
        <v>2.2577444643269127</v>
      </c>
      <c r="FN10" s="11">
        <v>2.2460077854000353</v>
      </c>
      <c r="FO10" s="11">
        <v>2.2358728270547141</v>
      </c>
      <c r="FP10" s="11">
        <v>2.3073445944250315</v>
      </c>
      <c r="FQ10" s="11">
        <v>2.305620571255389</v>
      </c>
      <c r="FR10" s="11">
        <v>2.2518791369474194</v>
      </c>
      <c r="FS10" s="11">
        <v>2.2314286965286381</v>
      </c>
      <c r="FT10" s="11">
        <v>2.2759600539407119</v>
      </c>
      <c r="FU10" s="11">
        <v>2.2547632217312672</v>
      </c>
      <c r="FV10" s="11">
        <v>2.2292576283571233</v>
      </c>
      <c r="FW10" s="11">
        <v>2.2289236657282459</v>
      </c>
      <c r="FX10" s="11">
        <v>2.3102960578553025</v>
      </c>
      <c r="FY10" s="11">
        <v>2.2901574097140447</v>
      </c>
      <c r="FZ10" s="11">
        <v>2.277266063643236</v>
      </c>
      <c r="GA10" s="11">
        <v>2.2551315983398004</v>
      </c>
      <c r="GB10" s="11">
        <v>2.3048385534548057</v>
      </c>
      <c r="GC10" s="11">
        <v>2.2844057698057076</v>
      </c>
      <c r="GD10" s="11">
        <v>2.2825756848677985</v>
      </c>
      <c r="GE10" s="11">
        <v>2.2702126675955654</v>
      </c>
      <c r="GF10" s="11">
        <v>2.2212817719368401</v>
      </c>
      <c r="GG10" s="11">
        <v>2.2648918629046917</v>
      </c>
      <c r="GH10" s="11">
        <v>2.2110627110131</v>
      </c>
      <c r="GI10" s="11">
        <v>2.2471890338113467</v>
      </c>
      <c r="GJ10" s="11">
        <v>2.2389207086750917</v>
      </c>
      <c r="GK10" s="11">
        <v>2.241984756490417</v>
      </c>
      <c r="GL10" s="11">
        <v>2.2673049277723938</v>
      </c>
      <c r="GM10" s="11">
        <v>2.246881202255262</v>
      </c>
      <c r="GN10" s="11">
        <v>2.2476637340540391</v>
      </c>
      <c r="GO10" s="11">
        <v>2.2528953204650222</v>
      </c>
      <c r="GP10" s="11">
        <v>2.234768076867089</v>
      </c>
      <c r="GQ10" s="11">
        <v>2.2366846404690692</v>
      </c>
      <c r="GR10" s="11">
        <v>2.3032557462456804</v>
      </c>
      <c r="GS10" s="11">
        <v>2.2763741772139667</v>
      </c>
      <c r="GT10" s="11">
        <v>2.2611626394671038</v>
      </c>
      <c r="GU10" s="11">
        <v>2.2926371324179646</v>
      </c>
      <c r="GV10" s="11">
        <v>2.2864163611913191</v>
      </c>
      <c r="GW10" s="11">
        <v>2.2445958535373043</v>
      </c>
      <c r="GX10" s="11">
        <v>2.2341816052616439</v>
      </c>
      <c r="GY10" s="11">
        <v>2.2959947428241163</v>
      </c>
      <c r="GZ10" s="11">
        <v>2.3003870505574189</v>
      </c>
      <c r="HA10" s="11">
        <v>2.2637545670230974</v>
      </c>
      <c r="HB10" s="11">
        <v>2.2580209061610388</v>
      </c>
      <c r="HC10" s="11">
        <v>2.3837914455888063</v>
      </c>
      <c r="HD10" s="11">
        <v>2.2808509241701831</v>
      </c>
      <c r="HE10" s="11">
        <v>2.270814491309959</v>
      </c>
      <c r="HF10" s="11">
        <v>2.2415204692934445</v>
      </c>
      <c r="HG10" s="11">
        <v>2.2618524170422694</v>
      </c>
      <c r="HH10" s="11">
        <v>2.3139093045384271</v>
      </c>
      <c r="HI10" s="11">
        <v>2.2459874495516492</v>
      </c>
      <c r="HJ10" s="11">
        <v>2.2622915466096885</v>
      </c>
      <c r="HK10" s="11">
        <v>2.3014463229042592</v>
      </c>
      <c r="HL10" s="11">
        <v>2.2411791955078693</v>
      </c>
      <c r="HM10" s="11">
        <v>2.2249327079873722</v>
      </c>
      <c r="HN10" s="11">
        <v>2.2644517095843733</v>
      </c>
      <c r="HO10" s="11">
        <v>2.2765695536898169</v>
      </c>
      <c r="HP10" s="11">
        <v>2.1909809485163034</v>
      </c>
      <c r="HQ10" s="11">
        <v>2.2196784345998051</v>
      </c>
      <c r="HR10" s="11">
        <v>2.2763731308993078</v>
      </c>
      <c r="HS10" s="11">
        <v>2.2621188920100277</v>
      </c>
      <c r="HT10" s="11">
        <v>2.2715994902658725</v>
      </c>
      <c r="HU10" s="11">
        <v>2.2903863426023583</v>
      </c>
      <c r="HV10" s="11">
        <v>2.3076676272167691</v>
      </c>
      <c r="HW10" s="11">
        <v>2.2839774178364736</v>
      </c>
      <c r="HX10" s="11">
        <v>2.3029548303777387</v>
      </c>
      <c r="HY10" s="11">
        <v>2.2160365886544655</v>
      </c>
      <c r="HZ10" s="11">
        <v>2.2837170145317067</v>
      </c>
      <c r="IA10" s="11">
        <v>2.3013664141156047</v>
      </c>
      <c r="IB10" s="11">
        <v>2.2703201345299902</v>
      </c>
      <c r="IC10" s="11">
        <v>2.2871617747614921</v>
      </c>
      <c r="ID10" s="11">
        <v>2.258519493886094</v>
      </c>
      <c r="IE10" s="11">
        <v>2.257131632681423</v>
      </c>
      <c r="IF10" s="11">
        <v>2.2964982491080996</v>
      </c>
      <c r="IG10" s="11">
        <v>2.2991264524197916</v>
      </c>
      <c r="IH10" s="11">
        <v>2.3098537020716163</v>
      </c>
      <c r="II10" s="11">
        <v>2.1943093511271146</v>
      </c>
      <c r="IJ10" s="11">
        <v>2.2843786032634323</v>
      </c>
      <c r="IK10" s="11">
        <v>2.2954388306165514</v>
      </c>
      <c r="IL10" s="11">
        <v>2.2510374307234402</v>
      </c>
      <c r="IM10" s="11">
        <v>2.2892577546728532</v>
      </c>
      <c r="IN10" s="11">
        <v>2.2588728855795575</v>
      </c>
      <c r="IO10" s="11">
        <v>2.2436749048302698</v>
      </c>
      <c r="IP10" s="11">
        <v>2.3109826107047979</v>
      </c>
      <c r="IQ10" s="11">
        <v>2.265461946759439</v>
      </c>
      <c r="IR10" s="11">
        <v>2.289860626369582</v>
      </c>
      <c r="IS10" s="11">
        <v>2.2560953075053183</v>
      </c>
      <c r="IT10" s="11">
        <v>2.3117039131532078</v>
      </c>
      <c r="IU10" s="11">
        <v>2.1929733794147195</v>
      </c>
      <c r="IV10" s="11">
        <v>2.214395929049763</v>
      </c>
      <c r="IW10" s="11">
        <v>2.2798095015378372</v>
      </c>
      <c r="IX10" s="11">
        <v>2.278642808011186</v>
      </c>
      <c r="IY10" s="11">
        <v>2.2704817784177154</v>
      </c>
      <c r="IZ10" s="11">
        <v>2.226854518518131</v>
      </c>
      <c r="JA10" s="11">
        <v>2.2319250302838749</v>
      </c>
      <c r="JB10" s="11">
        <v>2.2478961424667698</v>
      </c>
      <c r="JC10" s="11">
        <v>2.2705630093953375</v>
      </c>
      <c r="JD10" s="11">
        <v>2.272790055326432</v>
      </c>
      <c r="JE10" s="11">
        <v>2.2991855615124859</v>
      </c>
      <c r="JF10" s="11">
        <v>2.2693756030642365</v>
      </c>
      <c r="JG10" s="11">
        <v>2.209760475103459</v>
      </c>
      <c r="JH10" s="11">
        <v>2.3262976121162913</v>
      </c>
      <c r="JI10" s="11">
        <v>2.2096893780188092</v>
      </c>
      <c r="JJ10" s="11">
        <v>2.1853413517137867</v>
      </c>
      <c r="JK10" s="11">
        <v>2.2615819965819135</v>
      </c>
      <c r="JL10" s="11">
        <v>2.2786750373386351</v>
      </c>
      <c r="JM10" s="11">
        <v>2.2696910445897798</v>
      </c>
      <c r="JN10" s="11">
        <v>2.2529183646306601</v>
      </c>
      <c r="JO10" s="11">
        <v>2.3378657910510157</v>
      </c>
      <c r="JP10" s="11">
        <v>2.1761252865734155</v>
      </c>
      <c r="JQ10" s="11">
        <v>2.2798845966739618</v>
      </c>
      <c r="JR10" s="11">
        <v>2.247414716662993</v>
      </c>
      <c r="JS10" s="11">
        <v>2.2862488505890943</v>
      </c>
      <c r="JT10" s="11">
        <v>2.2746404978394441</v>
      </c>
      <c r="JU10" s="11">
        <v>2.2934911061867691</v>
      </c>
      <c r="JV10" s="11">
        <v>2.2711056736404558</v>
      </c>
      <c r="JW10" s="11">
        <v>2.2897878600579782</v>
      </c>
      <c r="JX10" s="11">
        <v>2.2440235127627117</v>
      </c>
      <c r="JY10" s="11">
        <v>2.2959578626911634</v>
      </c>
      <c r="JZ10" s="11">
        <v>2.2427430172375828</v>
      </c>
      <c r="KA10" s="11">
        <v>2.2587971434210572</v>
      </c>
      <c r="KB10" s="11">
        <v>2.2351690918065739</v>
      </c>
      <c r="KC10" s="11">
        <v>2.2535790015136787</v>
      </c>
      <c r="KD10" s="11">
        <v>2.2728793880389349</v>
      </c>
      <c r="KE10" s="11">
        <v>2.2597640247065875</v>
      </c>
      <c r="KF10" s="11">
        <v>2.2601079116401328</v>
      </c>
      <c r="KG10" s="11">
        <v>2.2096163703081935</v>
      </c>
      <c r="KH10" s="11">
        <v>2.2596614287482102</v>
      </c>
      <c r="KI10" s="11">
        <v>2.2698473047637906</v>
      </c>
      <c r="KJ10" s="11">
        <v>2.2513345943012126</v>
      </c>
      <c r="KK10" s="11">
        <v>2.2395498818963544</v>
      </c>
      <c r="KL10" s="11">
        <v>2.2546608852118117</v>
      </c>
      <c r="KM10" s="11">
        <v>2.2687080066418459</v>
      </c>
      <c r="KN10" s="11">
        <v>2.2319084394258395</v>
      </c>
      <c r="KO10" s="11">
        <v>2.2731465559257691</v>
      </c>
      <c r="KP10" s="11">
        <v>2.256657668977462</v>
      </c>
      <c r="KQ10" s="11">
        <v>2.3090743872053201</v>
      </c>
      <c r="KR10" s="11">
        <v>2.2908811176837025</v>
      </c>
      <c r="KS10" s="11">
        <v>2.279509743794256</v>
      </c>
      <c r="KT10" s="11">
        <v>2.3292138160295739</v>
      </c>
      <c r="KU10" s="11">
        <v>2.2486774010079138</v>
      </c>
      <c r="KV10" s="11">
        <v>2.2543007215191291</v>
      </c>
      <c r="KW10" s="11">
        <v>2.2857976307758539</v>
      </c>
      <c r="KX10" s="11">
        <v>2.2619754727559451</v>
      </c>
      <c r="KY10" s="11">
        <v>2.2341709754025647</v>
      </c>
      <c r="KZ10" s="11">
        <v>2.269793365691875</v>
      </c>
      <c r="LA10" s="11">
        <v>2.2660937332936677</v>
      </c>
      <c r="LB10" s="11">
        <v>2.2227755143442325</v>
      </c>
      <c r="LC10" s="11">
        <v>2.2032861154388304</v>
      </c>
      <c r="LD10" s="11">
        <v>2.2708062071375021</v>
      </c>
      <c r="LE10" s="11">
        <v>2.2344810071152064</v>
      </c>
      <c r="LF10" s="11">
        <v>2.2375775002600244</v>
      </c>
      <c r="LG10" s="11">
        <v>2.2874509951571671</v>
      </c>
      <c r="LH10" s="11">
        <v>2.2880874566597198</v>
      </c>
      <c r="LI10" s="11">
        <v>2.2762385202264177</v>
      </c>
      <c r="LJ10" s="11">
        <v>2.2860004587747427</v>
      </c>
      <c r="LK10" s="11">
        <v>2.2082956820411601</v>
      </c>
      <c r="LL10" s="11">
        <v>2.2381485507470007</v>
      </c>
      <c r="LM10" s="11">
        <v>2.2574146141823705</v>
      </c>
      <c r="LN10" s="11">
        <v>2.2830709644875089</v>
      </c>
      <c r="LO10" s="11">
        <v>2.2924527744333751</v>
      </c>
      <c r="LP10" s="11">
        <v>2.2739517656260277</v>
      </c>
      <c r="LQ10" s="11">
        <v>2.2478728628043845</v>
      </c>
      <c r="LR10" s="11">
        <v>2.2869589009888234</v>
      </c>
      <c r="LS10" s="11">
        <v>2.2767439425160654</v>
      </c>
      <c r="LT10" s="11">
        <v>2.2677967667033299</v>
      </c>
      <c r="LU10" s="11">
        <v>2.2322789630979161</v>
      </c>
      <c r="LV10" s="11">
        <v>2.2219153778534384</v>
      </c>
      <c r="LW10" s="11">
        <v>2.2576963757868205</v>
      </c>
      <c r="LX10" s="11">
        <v>2.3066879103012869</v>
      </c>
      <c r="LY10" s="11">
        <v>2.2026724994743558</v>
      </c>
      <c r="LZ10" s="11">
        <v>2.2757230312801511</v>
      </c>
      <c r="MA10" s="11">
        <v>2.0627476525458572</v>
      </c>
      <c r="MB10" s="11">
        <v>2.1737705422366012</v>
      </c>
      <c r="MC10" s="11">
        <v>2.157972763903953</v>
      </c>
      <c r="MD10" s="11">
        <v>2.2447091242530073</v>
      </c>
      <c r="ME10" s="11">
        <v>2.2258884975068862</v>
      </c>
      <c r="MF10" s="11">
        <v>2.2542585738013088</v>
      </c>
      <c r="MG10" s="11">
        <v>2.3108607557578575</v>
      </c>
      <c r="MH10" s="11">
        <v>2.2998487851857758</v>
      </c>
      <c r="MI10" s="11">
        <v>2.3336747512703324</v>
      </c>
      <c r="MJ10" s="11">
        <v>2.2666711686583936</v>
      </c>
      <c r="MK10" s="11">
        <v>2.3167039805690042</v>
      </c>
      <c r="ML10" s="11">
        <v>2.1869064698554679</v>
      </c>
      <c r="MM10" s="11">
        <v>2.2853653013867969</v>
      </c>
      <c r="MN10" s="11">
        <v>2.3220135867677447</v>
      </c>
      <c r="MO10" s="11">
        <v>2.3151905060237907</v>
      </c>
      <c r="MP10" s="11">
        <v>2.3665124091640379</v>
      </c>
      <c r="MQ10" s="11">
        <v>2.2290171219631549</v>
      </c>
      <c r="MR10" s="11">
        <v>2.2686886959792938</v>
      </c>
      <c r="MS10" s="11">
        <v>2.2787357193407058</v>
      </c>
      <c r="MT10" s="11">
        <v>2.3210820120983131</v>
      </c>
      <c r="MU10" s="11">
        <v>2.3139326216802214</v>
      </c>
      <c r="MV10" s="11">
        <v>2.2934200344324274</v>
      </c>
      <c r="MW10" s="11">
        <v>2.2945611644771788</v>
      </c>
      <c r="MX10" s="11">
        <v>2.289598468526429</v>
      </c>
      <c r="MY10" s="11">
        <v>2.2853010533689799</v>
      </c>
      <c r="MZ10" s="11">
        <v>2.3387278023154963</v>
      </c>
      <c r="NA10" s="11">
        <v>2.2026040616519751</v>
      </c>
      <c r="NB10" s="11">
        <v>2.3339504157840887</v>
      </c>
      <c r="NC10" s="11">
        <v>2.3202996320392768</v>
      </c>
      <c r="ND10" s="11">
        <v>2.2610405571801593</v>
      </c>
      <c r="NE10" s="11">
        <v>2.3015632743523997</v>
      </c>
      <c r="NF10" s="11">
        <v>2.2289474690240465</v>
      </c>
      <c r="NG10" s="11">
        <v>2.3039972955782542</v>
      </c>
      <c r="NH10" s="11">
        <v>2.2866571179228572</v>
      </c>
      <c r="NI10" s="11">
        <v>2.2386555913691391</v>
      </c>
      <c r="NJ10" s="11">
        <v>2.2899783631977404</v>
      </c>
      <c r="NK10" s="11">
        <v>2.1615814062678722</v>
      </c>
      <c r="NL10" s="11">
        <v>2.3319035060025888</v>
      </c>
      <c r="NM10" s="11">
        <v>2.2309052509181244</v>
      </c>
      <c r="NN10" s="11">
        <v>2.3015633571136807</v>
      </c>
      <c r="NO10" s="11">
        <v>2.2550248704578273</v>
      </c>
      <c r="NP10" s="11">
        <v>2.0807138263349856</v>
      </c>
      <c r="NQ10" s="11">
        <v>2.2209418444389897</v>
      </c>
      <c r="NR10" s="11">
        <v>1.9312648291691921</v>
      </c>
      <c r="NS10" s="11">
        <v>2.2946131580744891</v>
      </c>
      <c r="NT10" s="11">
        <v>2.3594802999351097</v>
      </c>
      <c r="NU10" s="11">
        <v>2.3072862664548759</v>
      </c>
      <c r="NV10" s="11">
        <v>2.3224726871934762</v>
      </c>
      <c r="NW10" s="11">
        <v>2.2297395205482506</v>
      </c>
      <c r="NX10" s="11">
        <v>2.3042291776245714</v>
      </c>
      <c r="NY10" s="11">
        <v>2.1012572249249954</v>
      </c>
      <c r="NZ10" s="11">
        <v>2.3334809016430444</v>
      </c>
      <c r="OA10" s="11">
        <v>2.2828883173406824</v>
      </c>
      <c r="OB10" s="11">
        <v>2.3261669071777971</v>
      </c>
      <c r="OC10" s="11">
        <v>2.2875465553005787</v>
      </c>
      <c r="OD10" s="11">
        <v>2.3833875026727318</v>
      </c>
      <c r="OE10" s="11">
        <v>2.2874226801349211</v>
      </c>
      <c r="OF10" s="11">
        <v>2.2226291065167687</v>
      </c>
      <c r="OG10" s="11">
        <v>2.2310876431900315</v>
      </c>
      <c r="OH10" s="11">
        <v>2.2196784159013099</v>
      </c>
      <c r="OI10" s="11">
        <v>2.1519194203179928</v>
      </c>
      <c r="OJ10" s="11">
        <v>2.2539508275174578</v>
      </c>
      <c r="OK10" s="11">
        <v>2.2095206952696484</v>
      </c>
      <c r="OL10" s="11">
        <v>2.1699524232041409</v>
      </c>
      <c r="OM10" s="11">
        <v>2.2937982425288204</v>
      </c>
      <c r="ON10" s="11">
        <v>2.279059219545136</v>
      </c>
      <c r="OO10" s="11">
        <v>2.336449049333007</v>
      </c>
      <c r="OP10" s="11">
        <v>2.4238072978655367</v>
      </c>
      <c r="OQ10" s="11">
        <v>2.1654261416730725</v>
      </c>
      <c r="OR10" s="11">
        <v>2.2388924553282683</v>
      </c>
      <c r="OS10" s="11">
        <v>2.2146231110051371</v>
      </c>
      <c r="OT10" s="11">
        <v>2.1767706455409783</v>
      </c>
      <c r="OU10" s="11">
        <v>2.1600564881313176</v>
      </c>
      <c r="OV10" s="11">
        <v>2.2623187926974264</v>
      </c>
      <c r="OW10" s="11">
        <v>2.1304254286117863</v>
      </c>
      <c r="OX10" s="11">
        <v>2.1655300694881134</v>
      </c>
      <c r="OY10" s="11">
        <v>2.2329442451585311</v>
      </c>
      <c r="OZ10" s="11">
        <v>2.2696374798822427</v>
      </c>
      <c r="PA10" s="11">
        <v>2.1873838405832937</v>
      </c>
      <c r="PB10" s="11">
        <v>2.1404111985583651</v>
      </c>
      <c r="PC10" s="11">
        <v>2.4175253428469095</v>
      </c>
      <c r="PD10" s="11">
        <v>2.2095357764943251</v>
      </c>
      <c r="PE10" s="11">
        <v>2.2731323627007209</v>
      </c>
      <c r="PF10" s="11">
        <v>2.1672526624999215</v>
      </c>
      <c r="PG10" s="11">
        <v>2.1979581517373732</v>
      </c>
      <c r="PH10" s="11">
        <v>2.2579352218876574</v>
      </c>
      <c r="PI10" s="11">
        <v>2.168014298794223</v>
      </c>
      <c r="PJ10" s="11">
        <v>2.1350214237039564</v>
      </c>
      <c r="PK10" s="11">
        <v>2.2596531912380886</v>
      </c>
      <c r="PL10" s="11">
        <v>2.2161280524317357</v>
      </c>
      <c r="PM10" s="11">
        <v>2.2418689783727754</v>
      </c>
      <c r="PN10" s="11">
        <v>2.2138138290933589</v>
      </c>
      <c r="PO10" s="11">
        <v>2.1779573725824655</v>
      </c>
      <c r="PP10" s="11">
        <v>2.3924083789446522</v>
      </c>
      <c r="PQ10" s="11">
        <v>2.2048851465346893</v>
      </c>
      <c r="PR10" s="11">
        <v>2.1359911458130707</v>
      </c>
      <c r="PS10" s="11">
        <v>2.2430961669041238</v>
      </c>
      <c r="PT10" s="11">
        <v>2.2630869913677949</v>
      </c>
      <c r="PU10" s="11">
        <v>2.1967848311653202</v>
      </c>
    </row>
    <row r="11" spans="1:439">
      <c r="A11" s="23" t="s">
        <v>4</v>
      </c>
      <c r="B11" s="2"/>
      <c r="C11" s="2"/>
      <c r="D11" s="2"/>
      <c r="E11" s="2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  <c r="OJ11" s="5"/>
      <c r="OK11" s="5"/>
      <c r="OL11" s="5"/>
      <c r="OM11" s="5"/>
      <c r="ON11" s="5"/>
      <c r="OO11" s="5"/>
      <c r="OP11" s="5"/>
      <c r="OQ11" s="5"/>
      <c r="OR11" s="5"/>
      <c r="OS11" s="5"/>
      <c r="OT11" s="5"/>
      <c r="OU11" s="5"/>
      <c r="OV11" s="5"/>
      <c r="OW11" s="5"/>
      <c r="OX11" s="5"/>
      <c r="OY11" s="5"/>
      <c r="OZ11" s="5"/>
      <c r="PA11" s="5"/>
      <c r="PB11" s="5"/>
      <c r="PC11" s="5"/>
      <c r="PD11" s="5"/>
      <c r="PE11" s="5"/>
      <c r="PF11" s="5"/>
      <c r="PG11" s="5"/>
      <c r="PH11" s="5"/>
      <c r="PI11" s="5"/>
      <c r="PJ11" s="5"/>
      <c r="PK11" s="5"/>
      <c r="PL11" s="5"/>
      <c r="PM11" s="5"/>
      <c r="PN11" s="5"/>
      <c r="PO11" s="5"/>
      <c r="PP11" s="5"/>
      <c r="PQ11" s="5"/>
      <c r="PR11" s="5"/>
      <c r="PS11" s="5"/>
      <c r="PT11" s="5"/>
      <c r="PU11" s="5"/>
    </row>
    <row r="12" spans="1:439">
      <c r="A12" s="23" t="s">
        <v>5</v>
      </c>
      <c r="B12" s="2">
        <v>1.298111653676689</v>
      </c>
      <c r="C12" s="2">
        <v>1.6024218136930628</v>
      </c>
      <c r="D12" s="2">
        <v>1.2627996088365827</v>
      </c>
      <c r="E12" s="2">
        <v>1.3905476586671432</v>
      </c>
      <c r="F12" s="10">
        <v>1.9480122617508364</v>
      </c>
      <c r="G12" s="10">
        <v>1.9983812465237993</v>
      </c>
      <c r="H12" s="10">
        <v>1.9751983544951366</v>
      </c>
      <c r="I12" s="10">
        <v>1.9611767129476934</v>
      </c>
      <c r="J12" s="10">
        <v>1.9178546304831248</v>
      </c>
      <c r="K12" s="10">
        <v>2.0066923703585999</v>
      </c>
      <c r="L12" s="10">
        <v>1.8888034042929998</v>
      </c>
      <c r="M12" s="10">
        <v>1.9799013584915834</v>
      </c>
      <c r="N12" s="10">
        <v>1.9151570410723386</v>
      </c>
      <c r="O12" s="10">
        <v>1.8949742482183094</v>
      </c>
      <c r="P12" s="10">
        <v>1.7009618772802833</v>
      </c>
      <c r="Q12" s="10">
        <v>1.9959128355694611</v>
      </c>
      <c r="R12" s="10">
        <v>2.0100044039197886</v>
      </c>
      <c r="S12" s="10">
        <v>1.9252192876923839</v>
      </c>
      <c r="T12" s="10">
        <v>2.077130811170818</v>
      </c>
      <c r="U12" s="10">
        <v>1.7262177934991108</v>
      </c>
      <c r="V12" s="10">
        <v>1.7940099412689767</v>
      </c>
      <c r="W12" s="10">
        <v>1.9640098956544016</v>
      </c>
      <c r="X12" s="10">
        <v>2.0348267661310313</v>
      </c>
      <c r="Y12" s="10">
        <v>1.9602166133347854</v>
      </c>
      <c r="Z12" s="10">
        <v>1.9991219001089238</v>
      </c>
      <c r="AA12" s="10">
        <v>1.9114523344044605</v>
      </c>
      <c r="AB12" s="10">
        <v>1.94242341964319</v>
      </c>
      <c r="AC12" s="10">
        <v>1.9140407119959522</v>
      </c>
      <c r="AD12" s="10">
        <v>2.0169620029434472</v>
      </c>
      <c r="AE12" s="10">
        <v>1.971777197532024</v>
      </c>
      <c r="AF12" s="10">
        <v>1.4761654974278635</v>
      </c>
      <c r="AG12" s="10">
        <v>1.8127283691448501</v>
      </c>
      <c r="AH12" s="10">
        <v>1.8727325686716541</v>
      </c>
      <c r="AI12" s="10">
        <v>1.7875860829665999</v>
      </c>
      <c r="AJ12" s="10">
        <v>1.6615403609706065</v>
      </c>
      <c r="AK12" s="10">
        <v>1.665332905763883</v>
      </c>
      <c r="AL12" s="10">
        <v>1.6821035413063894</v>
      </c>
      <c r="AM12" s="10">
        <v>1.8956553661109337</v>
      </c>
      <c r="AN12" s="10">
        <v>1.6865136410466466</v>
      </c>
      <c r="AO12" s="10">
        <v>2.0683219143423579</v>
      </c>
      <c r="AP12" s="10">
        <v>1.7832884103755233</v>
      </c>
      <c r="AQ12" s="10">
        <v>1.7862036818663294</v>
      </c>
      <c r="AR12" s="10">
        <v>1.7858982668246164</v>
      </c>
      <c r="AS12" s="10">
        <v>1.7931257829211822</v>
      </c>
      <c r="AT12" s="10">
        <v>1.8065847830997446</v>
      </c>
      <c r="AU12" s="10">
        <v>1.7118897758389664</v>
      </c>
      <c r="AV12" s="10">
        <v>1.9453274644753795</v>
      </c>
      <c r="AW12" s="10">
        <v>1.6103883458275361</v>
      </c>
      <c r="AX12" s="10">
        <v>1.6915210384341421</v>
      </c>
      <c r="AY12" s="10">
        <v>1.6124730653839663</v>
      </c>
      <c r="AZ12" s="10">
        <v>1.7567340220732175</v>
      </c>
      <c r="BA12" s="10">
        <v>1.2055749749938554</v>
      </c>
      <c r="BB12" s="10">
        <v>1.3729088378460379</v>
      </c>
      <c r="BC12" s="21">
        <v>1.3736458006435723</v>
      </c>
      <c r="BD12" s="21">
        <v>1.3032505220334842</v>
      </c>
      <c r="BE12" s="21">
        <v>1.6030960896096671</v>
      </c>
      <c r="BF12" s="21">
        <v>1.36286638918439</v>
      </c>
      <c r="BG12" s="21">
        <v>1.4820394206639331</v>
      </c>
      <c r="BH12" s="21">
        <v>1.1979686818774089</v>
      </c>
      <c r="BI12" s="21">
        <v>1.3397427835334439</v>
      </c>
      <c r="BJ12" s="21">
        <v>1.4610826424988277</v>
      </c>
      <c r="BK12" s="21">
        <v>1.2756388363778175</v>
      </c>
      <c r="BL12" s="21">
        <v>1.2585323798792278</v>
      </c>
      <c r="BM12" s="21">
        <v>1.384851262397458</v>
      </c>
      <c r="BN12" s="21">
        <v>1.2351721634778117</v>
      </c>
      <c r="BO12" s="21">
        <v>1.5305190624177798</v>
      </c>
      <c r="BP12" s="21">
        <v>1.1251543375412292</v>
      </c>
      <c r="BQ12" s="21">
        <v>1.1996628449657076</v>
      </c>
      <c r="BR12" s="21">
        <v>1.4146073875959877</v>
      </c>
      <c r="BS12" s="21">
        <v>1.483740871647754</v>
      </c>
      <c r="BT12" s="21">
        <v>1.2735435015656973</v>
      </c>
      <c r="BU12" s="21">
        <v>1.3013103482510213</v>
      </c>
      <c r="BV12" s="21">
        <v>1.1759118563588387</v>
      </c>
      <c r="BW12" s="21">
        <v>1.3110332163345257</v>
      </c>
      <c r="BX12" s="21">
        <v>1.1386300435971284</v>
      </c>
      <c r="BY12" s="21">
        <v>1.1603787502124339</v>
      </c>
      <c r="BZ12" s="21">
        <v>1.289803344333986</v>
      </c>
      <c r="CA12" s="21">
        <v>1.516480228524643</v>
      </c>
      <c r="CB12" s="21">
        <v>1.2865487292471849</v>
      </c>
      <c r="CC12" s="21">
        <v>1.2653074153609793</v>
      </c>
      <c r="CD12" s="21">
        <v>1.1472850839384738</v>
      </c>
      <c r="CE12" s="21">
        <v>1.3496828238942116</v>
      </c>
      <c r="CF12" s="21">
        <v>1.1864595078438152</v>
      </c>
      <c r="CG12" s="21">
        <v>1.2263124220114767</v>
      </c>
      <c r="CH12" s="21">
        <v>1.3483537030684611</v>
      </c>
      <c r="CI12" s="21">
        <v>1.3430924533858082</v>
      </c>
      <c r="CJ12" s="21">
        <v>1.41881181989545</v>
      </c>
      <c r="CK12" s="21">
        <v>1.1512940340070577</v>
      </c>
      <c r="CL12" s="21">
        <v>1.2007795592186361</v>
      </c>
      <c r="CM12" s="21">
        <v>1.1385474628945071</v>
      </c>
      <c r="CN12" s="21">
        <v>1.150088674549536</v>
      </c>
      <c r="CO12" s="11">
        <v>1.1526532175763025</v>
      </c>
      <c r="CP12" s="11">
        <v>1.3837012541919547</v>
      </c>
      <c r="CQ12" s="11">
        <v>1.3441031958394067</v>
      </c>
      <c r="CR12" s="11">
        <v>1.3455725582664699</v>
      </c>
      <c r="CS12" s="11">
        <v>1.4434071876953662</v>
      </c>
      <c r="CT12" s="11">
        <v>1.1067731873477071</v>
      </c>
      <c r="CU12" s="11">
        <v>1.3067306106630354</v>
      </c>
      <c r="CV12" s="11">
        <v>1.2577660639863153</v>
      </c>
      <c r="CW12" s="11">
        <v>1.2663228610597506</v>
      </c>
      <c r="CX12" s="11">
        <v>1.4356550329597972</v>
      </c>
      <c r="CY12" s="11">
        <v>1.2867367246433583</v>
      </c>
      <c r="CZ12" s="11">
        <v>1.5395241229028771</v>
      </c>
      <c r="DA12" s="11">
        <v>1.2505885818750653</v>
      </c>
      <c r="DB12" s="11">
        <v>1.4076320785432386</v>
      </c>
      <c r="DC12" s="11">
        <v>1.2102176779971976</v>
      </c>
      <c r="DD12" s="11">
        <v>1.1909887174537237</v>
      </c>
      <c r="DE12" s="11">
        <v>1.4115107461872138</v>
      </c>
      <c r="DF12" s="11">
        <v>1.1698343427622744</v>
      </c>
      <c r="DG12" s="11">
        <v>1.2332676640521705</v>
      </c>
      <c r="DH12" s="11">
        <v>1.6305990173151592</v>
      </c>
      <c r="DI12" s="11">
        <v>1.2170250237056193</v>
      </c>
      <c r="DJ12" s="11">
        <v>1.1556310331760768</v>
      </c>
      <c r="DK12" s="11">
        <v>1.2772790424758533</v>
      </c>
      <c r="DL12" s="11">
        <v>1.1348835537055335</v>
      </c>
      <c r="DM12" s="11">
        <v>1.2208757614714281</v>
      </c>
      <c r="DN12" s="11">
        <v>1.2883655548551192</v>
      </c>
      <c r="DO12" s="11">
        <v>1.2731724770379667</v>
      </c>
      <c r="DP12" s="11">
        <v>1.4149104909435211</v>
      </c>
      <c r="DQ12" s="11">
        <v>1.179938476673942</v>
      </c>
      <c r="DR12" s="11">
        <v>1.4881221198618706</v>
      </c>
      <c r="DS12" s="11">
        <v>1.4358890685939278</v>
      </c>
      <c r="DT12" s="11">
        <v>1.4079888917605761</v>
      </c>
      <c r="DU12" s="11">
        <v>1.4732209128057625</v>
      </c>
      <c r="DV12" s="11">
        <v>1.4026666593600738</v>
      </c>
      <c r="DW12" s="11">
        <v>1.2221181980786291</v>
      </c>
      <c r="DX12" s="11">
        <v>1.4106031907741741</v>
      </c>
      <c r="DY12" s="11">
        <v>1.236841474120969</v>
      </c>
      <c r="DZ12" s="11">
        <v>1.177216623244199</v>
      </c>
      <c r="EA12" s="11">
        <v>1.2511509503867222</v>
      </c>
      <c r="EB12" s="11">
        <v>1.1752796929535196</v>
      </c>
      <c r="EC12" s="11">
        <v>1.2672711638743288</v>
      </c>
      <c r="ED12" s="11">
        <v>1.2302299437063469</v>
      </c>
      <c r="EE12" s="11">
        <v>1.2591814565293402</v>
      </c>
      <c r="EF12" s="11">
        <v>1.1545636225419349</v>
      </c>
      <c r="EG12" s="11">
        <v>1.4150275875628457</v>
      </c>
      <c r="EH12" s="11">
        <v>1.2878689986070195</v>
      </c>
      <c r="EI12" s="11">
        <v>1.1386191565424204</v>
      </c>
      <c r="EJ12" s="11">
        <v>1.2997625247198454</v>
      </c>
      <c r="EK12" s="11">
        <v>1.204116172279901</v>
      </c>
      <c r="EL12" s="11">
        <v>1.3347525829140554</v>
      </c>
      <c r="EM12" s="11">
        <v>1.1240648475315587</v>
      </c>
      <c r="EN12" s="11">
        <v>1.1733293846362309</v>
      </c>
      <c r="EO12" s="11">
        <v>1.1564953385821954</v>
      </c>
      <c r="EP12" s="11">
        <v>1.30113423791046</v>
      </c>
      <c r="EQ12" s="11">
        <v>1.1288812168938696</v>
      </c>
      <c r="ER12" s="11">
        <v>1.2191872191288031</v>
      </c>
      <c r="ES12" s="11">
        <v>1.1437715220965337</v>
      </c>
      <c r="ET12" s="11">
        <v>1.1834384523786661</v>
      </c>
      <c r="EU12" s="11">
        <v>1.2361731163214156</v>
      </c>
      <c r="EV12" s="11">
        <v>1.287632432674334</v>
      </c>
      <c r="EW12" s="11">
        <v>1.1423322591723484</v>
      </c>
      <c r="EX12" s="11">
        <v>1.1675826302433887</v>
      </c>
      <c r="EY12" s="11">
        <v>1.1323475710268136</v>
      </c>
      <c r="EZ12" s="11">
        <v>1.1052440621292761</v>
      </c>
      <c r="FA12" s="11">
        <v>1.503289266793848</v>
      </c>
      <c r="FB12" s="11">
        <v>1.2054003235930304</v>
      </c>
      <c r="FC12" s="11">
        <v>1.2588485249861425</v>
      </c>
      <c r="FD12" s="11">
        <v>1.2962391280712779</v>
      </c>
      <c r="FE12" s="11">
        <v>1.2665360996024422</v>
      </c>
      <c r="FF12" s="11">
        <v>1.3369303937040167</v>
      </c>
      <c r="FG12" s="11">
        <v>1.2476217703060835</v>
      </c>
      <c r="FH12" s="11">
        <v>1.1793141587453373</v>
      </c>
      <c r="FI12" s="11">
        <v>1.2044119483697673</v>
      </c>
      <c r="FJ12" s="11">
        <v>1.1185237207787955</v>
      </c>
      <c r="FK12" s="11">
        <v>1.1518885752600994</v>
      </c>
      <c r="FL12" s="11">
        <v>1.1516570810737181</v>
      </c>
      <c r="FM12" s="11">
        <v>1.3111078124388651</v>
      </c>
      <c r="FN12" s="11">
        <v>1.4708407520683795</v>
      </c>
      <c r="FO12" s="11">
        <v>1.1685685271972079</v>
      </c>
      <c r="FP12" s="11">
        <v>1.5073668969078007</v>
      </c>
      <c r="FQ12" s="11">
        <v>1.1738845692823618</v>
      </c>
      <c r="FR12" s="11">
        <v>1.1510228122163446</v>
      </c>
      <c r="FS12" s="11">
        <v>1.210234100533718</v>
      </c>
      <c r="FT12" s="11">
        <v>1.1016807753789832</v>
      </c>
      <c r="FU12" s="11">
        <v>1.4111245447324889</v>
      </c>
      <c r="FV12" s="11">
        <v>1.1386776642517065</v>
      </c>
      <c r="FW12" s="11">
        <v>1.1802811946982881</v>
      </c>
      <c r="FX12" s="11">
        <v>1.370066072871251</v>
      </c>
      <c r="FY12" s="11">
        <v>1.164827367281551</v>
      </c>
      <c r="FZ12" s="11">
        <v>1.1126304758166925</v>
      </c>
      <c r="GA12" s="11">
        <v>1.1364623711819353</v>
      </c>
      <c r="GB12" s="11">
        <v>1.2912904406470493</v>
      </c>
      <c r="GC12" s="11">
        <v>1.4283554167273353</v>
      </c>
      <c r="GD12" s="11">
        <v>1.3895411497699071</v>
      </c>
      <c r="GE12" s="11">
        <v>1.2782947646073077</v>
      </c>
      <c r="GF12" s="11">
        <v>1.3768205533710549</v>
      </c>
      <c r="GG12" s="11">
        <v>1.3499842225295462</v>
      </c>
      <c r="GH12" s="11">
        <v>1.2797189088271337</v>
      </c>
      <c r="GI12" s="11">
        <v>1.3882512043613575</v>
      </c>
      <c r="GJ12" s="11">
        <v>1.3804025533813882</v>
      </c>
      <c r="GK12" s="11">
        <v>1.3550466012733504</v>
      </c>
      <c r="GL12" s="11">
        <v>1.2225656097819402</v>
      </c>
      <c r="GM12" s="11">
        <v>1.1880154987792975</v>
      </c>
      <c r="GN12" s="11">
        <v>1.1125759110361069</v>
      </c>
      <c r="GO12" s="11">
        <v>1.1369804119836064</v>
      </c>
      <c r="GP12" s="11">
        <v>1.1504452153360814</v>
      </c>
      <c r="GQ12" s="11">
        <v>1.1613901803147972</v>
      </c>
      <c r="GR12" s="11">
        <v>1.1627809674477365</v>
      </c>
      <c r="GS12" s="11">
        <v>1.2293327409076329</v>
      </c>
      <c r="GT12" s="11">
        <v>1.3240714864427561</v>
      </c>
      <c r="GU12" s="11">
        <v>1.2458572348884303</v>
      </c>
      <c r="GV12" s="11">
        <v>1.3295867544022182</v>
      </c>
      <c r="GW12" s="11">
        <v>1.3584252194280355</v>
      </c>
      <c r="GX12" s="11">
        <v>1.2657793326773294</v>
      </c>
      <c r="GY12" s="11">
        <v>1.1992160884267893</v>
      </c>
      <c r="GZ12" s="11">
        <v>1.4489897255706592</v>
      </c>
      <c r="HA12" s="11">
        <v>1.1944728025807596</v>
      </c>
      <c r="HB12" s="11">
        <v>1.3556534729874288</v>
      </c>
      <c r="HC12" s="11">
        <v>1.1631361594258571</v>
      </c>
      <c r="HD12" s="11">
        <v>1.1896710468420495</v>
      </c>
      <c r="HE12" s="11">
        <v>1.1706325416571217</v>
      </c>
      <c r="HF12" s="11">
        <v>1.2143234155213074</v>
      </c>
      <c r="HG12" s="11">
        <v>1.2306815214106968</v>
      </c>
      <c r="HH12" s="11">
        <v>1.1649416120694864</v>
      </c>
      <c r="HI12" s="11">
        <v>1.2561747254021709</v>
      </c>
      <c r="HJ12" s="11">
        <v>1.2663453351714786</v>
      </c>
      <c r="HK12" s="11">
        <v>1.2381469466887915</v>
      </c>
      <c r="HL12" s="11">
        <v>1.1868632220148128</v>
      </c>
      <c r="HM12" s="11">
        <v>1.2876841345447572</v>
      </c>
      <c r="HN12" s="11">
        <v>1.1933847636607684</v>
      </c>
      <c r="HO12" s="11">
        <v>1.171452302803814</v>
      </c>
      <c r="HP12" s="11">
        <v>1.1607937418475993</v>
      </c>
      <c r="HQ12" s="11">
        <v>1.1255632451327493</v>
      </c>
      <c r="HR12" s="11">
        <v>1.1583764863356565</v>
      </c>
      <c r="HS12" s="11">
        <v>1.153937339350624</v>
      </c>
      <c r="HT12" s="11">
        <v>1.2201063958347904</v>
      </c>
      <c r="HU12" s="11">
        <v>1.2179768219851401</v>
      </c>
      <c r="HV12" s="11">
        <v>1.1421159433591848</v>
      </c>
      <c r="HW12" s="11">
        <v>1.2940591557175247</v>
      </c>
      <c r="HX12" s="11">
        <v>1.2572160014585534</v>
      </c>
      <c r="HY12" s="11">
        <v>1.2005586714037757</v>
      </c>
      <c r="HZ12" s="11">
        <v>1.2321123037807349</v>
      </c>
      <c r="IA12" s="11">
        <v>1.2346822911866839</v>
      </c>
      <c r="IB12" s="11">
        <v>1.4804918454146396</v>
      </c>
      <c r="IC12" s="11">
        <v>1.268147124217099</v>
      </c>
      <c r="ID12" s="11">
        <v>1.4349028237500627</v>
      </c>
      <c r="IE12" s="11">
        <v>1.5388582541636817</v>
      </c>
      <c r="IF12" s="11">
        <v>1.4747127663783264</v>
      </c>
      <c r="IG12" s="11">
        <v>1.4663031576318755</v>
      </c>
      <c r="IH12" s="11">
        <v>1.333779068244358</v>
      </c>
      <c r="II12" s="11">
        <v>1.39670126963087</v>
      </c>
      <c r="IJ12" s="11">
        <v>1.3377507730329556</v>
      </c>
      <c r="IK12" s="11">
        <v>1.2930928282485876</v>
      </c>
      <c r="IL12" s="11">
        <v>1.3974764421116195</v>
      </c>
      <c r="IM12" s="11">
        <v>1.3107337699999875</v>
      </c>
      <c r="IN12" s="11">
        <v>1.3242032723133617</v>
      </c>
      <c r="IO12" s="11">
        <v>1.2897616743557356</v>
      </c>
      <c r="IP12" s="11">
        <v>1.2405877293504237</v>
      </c>
      <c r="IQ12" s="11">
        <v>1.28626999805512</v>
      </c>
      <c r="IR12" s="11">
        <v>1.2532021689460682</v>
      </c>
      <c r="IS12" s="11">
        <v>1.2730649109257979</v>
      </c>
      <c r="IT12" s="11">
        <v>1.3402937525400989</v>
      </c>
      <c r="IU12" s="11">
        <v>1.2532450535295301</v>
      </c>
      <c r="IV12" s="11">
        <v>1.3347943154506932</v>
      </c>
      <c r="IW12" s="11">
        <v>1.3113533038417682</v>
      </c>
      <c r="IX12" s="11">
        <v>1.1522745323714461</v>
      </c>
      <c r="IY12" s="11">
        <v>1.16205767130076</v>
      </c>
      <c r="IZ12" s="11">
        <v>1.1714782846571401</v>
      </c>
      <c r="JA12" s="11">
        <v>1.2588317753702416</v>
      </c>
      <c r="JB12" s="11">
        <v>1.1449840945049681</v>
      </c>
      <c r="JC12" s="11">
        <v>1.2309618159645777</v>
      </c>
      <c r="JD12" s="11">
        <v>1.1265654960234508</v>
      </c>
      <c r="JE12" s="11">
        <v>1.1147681322813185</v>
      </c>
      <c r="JF12" s="11">
        <v>1.1328598443818005</v>
      </c>
      <c r="JG12" s="11">
        <v>1.1475881960543943</v>
      </c>
      <c r="JH12" s="11">
        <v>1.3505698006962028</v>
      </c>
      <c r="JI12" s="11">
        <v>1.1460002940030043</v>
      </c>
      <c r="JJ12" s="11">
        <v>1.1286648143964824</v>
      </c>
      <c r="JK12" s="11">
        <v>1.2001894843145156</v>
      </c>
      <c r="JL12" s="11">
        <v>1.3974319055975351</v>
      </c>
      <c r="JM12" s="11">
        <v>1.1414073624155512</v>
      </c>
      <c r="JN12" s="11">
        <v>1.1358995838741324</v>
      </c>
      <c r="JO12" s="11">
        <v>1.4159278212725903</v>
      </c>
      <c r="JP12" s="11">
        <v>1.1828995610588742</v>
      </c>
      <c r="JQ12" s="11">
        <v>1.4470812537623543</v>
      </c>
      <c r="JR12" s="11">
        <v>1.4350007969243443</v>
      </c>
      <c r="JS12" s="11">
        <v>1.3232752210223728</v>
      </c>
      <c r="JT12" s="11">
        <v>1.3573743668742622</v>
      </c>
      <c r="JU12" s="11">
        <v>1.2184006881976202</v>
      </c>
      <c r="JV12" s="11">
        <v>1.1977780093317096</v>
      </c>
      <c r="JW12" s="11">
        <v>1.433783975524338</v>
      </c>
      <c r="JX12" s="11">
        <v>1.2900710692094544</v>
      </c>
      <c r="JY12" s="11">
        <v>1.240502094165004</v>
      </c>
      <c r="JZ12" s="11">
        <v>1.1904523878468705</v>
      </c>
      <c r="KA12" s="11">
        <v>1.2648447802477458</v>
      </c>
      <c r="KB12" s="11">
        <v>1.2464356310647693</v>
      </c>
      <c r="KC12" s="11">
        <v>1.3889510075659861</v>
      </c>
      <c r="KD12" s="11">
        <v>1.3072361910009693</v>
      </c>
      <c r="KE12" s="11">
        <v>1.2445514056666103</v>
      </c>
      <c r="KF12" s="11">
        <v>1.1631988467757572</v>
      </c>
      <c r="KG12" s="11">
        <v>1.2008673197344264</v>
      </c>
      <c r="KH12" s="11">
        <v>1.1951591274657993</v>
      </c>
      <c r="KI12" s="11">
        <v>1.3031432024007139</v>
      </c>
      <c r="KJ12" s="11">
        <v>1.1635072395979684</v>
      </c>
      <c r="KK12" s="11">
        <v>1.1774597951860846</v>
      </c>
      <c r="KL12" s="11">
        <v>1.1238614453681239</v>
      </c>
      <c r="KM12" s="11">
        <v>1.1338391734013473</v>
      </c>
      <c r="KN12" s="11">
        <v>1.1514602549256798</v>
      </c>
      <c r="KO12" s="11">
        <v>1.1465180149742362</v>
      </c>
      <c r="KP12" s="11">
        <v>1.3926331897682964</v>
      </c>
      <c r="KQ12" s="11">
        <v>1.3381918724762294</v>
      </c>
      <c r="KR12" s="11">
        <v>1.4071689604994808</v>
      </c>
      <c r="KS12" s="11">
        <v>1.2075491790638162</v>
      </c>
      <c r="KT12" s="11">
        <v>1.2596621197961175</v>
      </c>
      <c r="KU12" s="11">
        <v>1.1639357395348227</v>
      </c>
      <c r="KV12" s="11">
        <v>1.1839331971994353</v>
      </c>
      <c r="KW12" s="11">
        <v>1.2090286302998521</v>
      </c>
      <c r="KX12" s="11">
        <v>1.283547191053777</v>
      </c>
      <c r="KY12" s="11">
        <v>1.2739219702357558</v>
      </c>
      <c r="KZ12" s="11">
        <v>1.2101080717474035</v>
      </c>
      <c r="LA12" s="11">
        <v>1.3327487788391765</v>
      </c>
      <c r="LB12" s="11">
        <v>1.2482368946692064</v>
      </c>
      <c r="LC12" s="11">
        <v>1.1823901242506418</v>
      </c>
      <c r="LD12" s="11">
        <v>1.2228883184489576</v>
      </c>
      <c r="LE12" s="11">
        <v>1.2036344782837163</v>
      </c>
      <c r="LF12" s="11">
        <v>1.411742584891986</v>
      </c>
      <c r="LG12" s="11">
        <v>1.3012500103586067</v>
      </c>
      <c r="LH12" s="11">
        <v>1.1966501364249194</v>
      </c>
      <c r="LI12" s="11">
        <v>1.3651636145919446</v>
      </c>
      <c r="LJ12" s="11">
        <v>1.2959522816248259</v>
      </c>
      <c r="LK12" s="11">
        <v>1.2183395395018943</v>
      </c>
      <c r="LL12" s="11">
        <v>1.1809617574923077</v>
      </c>
      <c r="LM12" s="11">
        <v>1.1859379393262754</v>
      </c>
      <c r="LN12" s="11">
        <v>1.2125406133520786</v>
      </c>
      <c r="LO12" s="11">
        <v>1.1671803120019062</v>
      </c>
      <c r="LP12" s="11">
        <v>1.1772913866533654</v>
      </c>
      <c r="LQ12" s="11">
        <v>1.4026489647227567</v>
      </c>
      <c r="LR12" s="11">
        <v>1.2624402317210266</v>
      </c>
      <c r="LS12" s="11">
        <v>1.2779783888203571</v>
      </c>
      <c r="LT12" s="11">
        <v>1.3048447731752724</v>
      </c>
      <c r="LU12" s="11">
        <v>1.2266281982853828</v>
      </c>
      <c r="LV12" s="11">
        <v>1.2505142735716284</v>
      </c>
      <c r="LW12" s="11">
        <v>1.2719728584297614</v>
      </c>
      <c r="LX12" s="11">
        <v>1.163795390647675</v>
      </c>
      <c r="LY12" s="11">
        <v>1.3758141036849649</v>
      </c>
      <c r="LZ12" s="11">
        <v>1.0950158597691011</v>
      </c>
      <c r="MA12" s="11">
        <v>1.4087825600651265</v>
      </c>
      <c r="MB12" s="11">
        <v>1.3363876531055945</v>
      </c>
      <c r="MC12" s="11">
        <v>1.4763457436270322</v>
      </c>
      <c r="MD12" s="11">
        <v>1.2337744291072288</v>
      </c>
      <c r="ME12" s="11">
        <v>1.2207090453822522</v>
      </c>
      <c r="MF12" s="11">
        <v>1.1736040807679784</v>
      </c>
      <c r="MG12" s="11">
        <v>1.1046947968490444</v>
      </c>
      <c r="MH12" s="11">
        <v>1.1129582517523253</v>
      </c>
      <c r="MI12" s="11">
        <v>1.0861617037428641</v>
      </c>
      <c r="MJ12" s="11">
        <v>1.1938795861946734</v>
      </c>
      <c r="MK12" s="11">
        <v>1.1784730128149683</v>
      </c>
      <c r="ML12" s="11">
        <v>1.3719237107473188</v>
      </c>
      <c r="MM12" s="11">
        <v>1.1678867286489838</v>
      </c>
      <c r="MN12" s="11">
        <v>1.2295760409438661</v>
      </c>
      <c r="MO12" s="11">
        <v>1.1492226554438361</v>
      </c>
      <c r="MP12" s="11">
        <v>1.131037669574263</v>
      </c>
      <c r="MQ12" s="11">
        <v>1.2080650238369706</v>
      </c>
      <c r="MR12" s="11">
        <v>1.140806276118242</v>
      </c>
      <c r="MS12" s="11">
        <v>1.1661394922394857</v>
      </c>
      <c r="MT12" s="11">
        <v>1.1407014684648247</v>
      </c>
      <c r="MU12" s="11">
        <v>1.1016370327666039</v>
      </c>
      <c r="MV12" s="11">
        <v>1.0986602913149965</v>
      </c>
      <c r="MW12" s="11">
        <v>1.076378309412483</v>
      </c>
      <c r="MX12" s="11">
        <v>1.2454452232551021</v>
      </c>
      <c r="MY12" s="11">
        <v>1.3879953672526317</v>
      </c>
      <c r="MZ12" s="11">
        <v>1.1428398568689333</v>
      </c>
      <c r="NA12" s="11">
        <v>1.2761618443026697</v>
      </c>
      <c r="NB12" s="11">
        <v>1.1123609663633589</v>
      </c>
      <c r="NC12" s="11">
        <v>1.1557220320498971</v>
      </c>
      <c r="ND12" s="11">
        <v>1.1632452770407276</v>
      </c>
      <c r="NE12" s="11">
        <v>1.0995929300979608</v>
      </c>
      <c r="NF12" s="11">
        <v>1.180627398523997</v>
      </c>
      <c r="NG12" s="11">
        <v>1.2714297096493135</v>
      </c>
      <c r="NH12" s="11">
        <v>1.2393925433439632</v>
      </c>
      <c r="NI12" s="11">
        <v>1.1396355473047641</v>
      </c>
      <c r="NJ12" s="11">
        <v>1.1380653258503521</v>
      </c>
      <c r="NK12" s="11">
        <v>1.2909214959274689</v>
      </c>
      <c r="NL12" s="11">
        <v>1.1158003716243836</v>
      </c>
      <c r="NM12" s="11">
        <v>1.1841592163537187</v>
      </c>
      <c r="NN12" s="11">
        <v>1.233768283878881</v>
      </c>
      <c r="NO12" s="11">
        <v>1.228202246250627</v>
      </c>
      <c r="NP12" s="11">
        <v>1.2952696405797586</v>
      </c>
      <c r="NQ12" s="11">
        <v>1.1389956736308109</v>
      </c>
      <c r="NR12" s="11">
        <v>1.3334841506524622</v>
      </c>
      <c r="NS12" s="11">
        <v>1.3271994340724711</v>
      </c>
      <c r="NT12" s="11">
        <v>1.1508095120227437</v>
      </c>
      <c r="NU12" s="11">
        <v>1.1759692026706221</v>
      </c>
      <c r="NV12" s="11">
        <v>1.1496403674382798</v>
      </c>
      <c r="NW12" s="11">
        <v>1.1336689804485598</v>
      </c>
      <c r="NX12" s="11">
        <v>1.1593899314419533</v>
      </c>
      <c r="NY12" s="11">
        <v>1.3436445852058452</v>
      </c>
      <c r="NZ12" s="11">
        <v>1.1038623655573485</v>
      </c>
      <c r="OA12" s="11">
        <v>1.0844427260584186</v>
      </c>
      <c r="OB12" s="11">
        <v>1.1250751522685258</v>
      </c>
      <c r="OC12" s="11">
        <v>1.1091032793067555</v>
      </c>
      <c r="OD12" s="11">
        <v>1.1667339793154448</v>
      </c>
      <c r="OE12" s="11">
        <v>1.1360534916099323</v>
      </c>
      <c r="OF12" s="11">
        <v>1.2114762410634738</v>
      </c>
      <c r="OG12" s="11">
        <v>1.2211019833742955</v>
      </c>
      <c r="OH12" s="11">
        <v>1.2413567986107188</v>
      </c>
      <c r="OI12" s="11">
        <v>1.319364322408195</v>
      </c>
      <c r="OJ12" s="11">
        <v>1.1731129254154375</v>
      </c>
      <c r="OK12" s="11">
        <v>1.2044944998571177</v>
      </c>
      <c r="OL12" s="11">
        <v>1.1773873698315858</v>
      </c>
      <c r="OM12" s="11">
        <v>1.1179221067174261</v>
      </c>
      <c r="ON12" s="11">
        <v>1.1887365100451357</v>
      </c>
      <c r="OO12" s="11">
        <v>1.1664863083639243</v>
      </c>
      <c r="OP12" s="11">
        <v>1.2018040378649864</v>
      </c>
      <c r="OQ12" s="11">
        <v>1.1637883589349221</v>
      </c>
      <c r="OR12" s="11">
        <v>1.2976865232912209</v>
      </c>
      <c r="OS12" s="11">
        <v>1.3975384328509761</v>
      </c>
      <c r="OT12" s="11">
        <v>1.234935730039072</v>
      </c>
      <c r="OU12" s="11">
        <v>1.2031411316501548</v>
      </c>
      <c r="OV12" s="11">
        <v>1.3677541359352734</v>
      </c>
      <c r="OW12" s="11">
        <v>1.2377505181312516</v>
      </c>
      <c r="OX12" s="11">
        <v>1.1724561690547843</v>
      </c>
      <c r="OY12" s="11">
        <v>1.2479443004692967</v>
      </c>
      <c r="OZ12" s="11">
        <v>1.1960450589429121</v>
      </c>
      <c r="PA12" s="11">
        <v>1.2178596414405309</v>
      </c>
      <c r="PB12" s="11">
        <v>1.3007684404881881</v>
      </c>
      <c r="PC12" s="11">
        <v>1.161463047209248</v>
      </c>
      <c r="PD12" s="11">
        <v>1.0939025215694465</v>
      </c>
      <c r="PE12" s="11">
        <v>1.1037420986378335</v>
      </c>
      <c r="PF12" s="11">
        <v>1.2257424628941893</v>
      </c>
      <c r="PG12" s="11">
        <v>1.2321317764286071</v>
      </c>
      <c r="PH12" s="11">
        <v>1.1939320753263774</v>
      </c>
      <c r="PI12" s="11">
        <v>1.3101056226906009</v>
      </c>
      <c r="PJ12" s="11">
        <v>1.2085022561335435</v>
      </c>
      <c r="PK12" s="11">
        <v>1.1836147890931066</v>
      </c>
      <c r="PL12" s="11">
        <v>1.2155238406776909</v>
      </c>
      <c r="PM12" s="11">
        <v>1.1878045647102278</v>
      </c>
      <c r="PN12" s="11">
        <v>1.2076063091846432</v>
      </c>
      <c r="PO12" s="11">
        <v>1.2058622441563935</v>
      </c>
      <c r="PP12" s="11">
        <v>1.1095472957402142</v>
      </c>
      <c r="PQ12" s="11">
        <v>1.199112454743446</v>
      </c>
      <c r="PR12" s="11">
        <v>1.2630488197731615</v>
      </c>
      <c r="PS12" s="11">
        <v>1.1674663211479843</v>
      </c>
      <c r="PT12" s="11">
        <v>1.2081228474252654</v>
      </c>
      <c r="PU12" s="11">
        <v>1.2015723972954753</v>
      </c>
    </row>
    <row r="13" spans="1:439">
      <c r="A13" s="23" t="s">
        <v>6</v>
      </c>
      <c r="B13" s="2">
        <v>2.3699693272053662E-2</v>
      </c>
      <c r="C13" s="2">
        <v>2.0082417548211825E-2</v>
      </c>
      <c r="D13" s="2">
        <v>8.7342636998860648E-3</v>
      </c>
      <c r="E13" s="2">
        <v>2.3763957939667856E-2</v>
      </c>
      <c r="F13" s="10">
        <v>5.7895328256281853E-2</v>
      </c>
      <c r="G13" s="10">
        <v>4.7113857198722825E-2</v>
      </c>
      <c r="H13" s="10">
        <v>4.7946547372420975E-2</v>
      </c>
      <c r="I13" s="10">
        <v>6.1359395051685035E-2</v>
      </c>
      <c r="J13" s="10">
        <v>5.1907225495548839E-2</v>
      </c>
      <c r="K13" s="10">
        <v>5.1752377655020852E-2</v>
      </c>
      <c r="L13" s="10">
        <v>3.9306910712186525E-2</v>
      </c>
      <c r="M13" s="10">
        <v>4.5184372484075051E-2</v>
      </c>
      <c r="N13" s="10">
        <v>3.6478025233572825E-2</v>
      </c>
      <c r="O13" s="10">
        <v>5.6831020930044579E-2</v>
      </c>
      <c r="P13" s="10">
        <v>2.8621302502892781E-2</v>
      </c>
      <c r="Q13" s="10">
        <v>4.7291692435278546E-2</v>
      </c>
      <c r="R13" s="10">
        <v>6.2993299833612265E-2</v>
      </c>
      <c r="S13" s="10">
        <v>4.5760386433310672E-2</v>
      </c>
      <c r="T13" s="10">
        <v>4.3238933129759599E-2</v>
      </c>
      <c r="U13" s="10">
        <v>4.8655813828286397E-2</v>
      </c>
      <c r="V13" s="10">
        <v>5.1480189975917495E-2</v>
      </c>
      <c r="W13" s="10">
        <v>5.2042906263490604E-2</v>
      </c>
      <c r="X13" s="10">
        <v>5.5525790225896439E-2</v>
      </c>
      <c r="Y13" s="10">
        <v>5.5764129080299887E-2</v>
      </c>
      <c r="Z13" s="10">
        <v>5.2359823844379101E-2</v>
      </c>
      <c r="AA13" s="10">
        <v>4.7359760061535382E-2</v>
      </c>
      <c r="AB13" s="10">
        <v>5.372130215631081E-2</v>
      </c>
      <c r="AC13" s="10">
        <v>4.8405177970988651E-2</v>
      </c>
      <c r="AD13" s="10">
        <v>4.8972155959203484E-2</v>
      </c>
      <c r="AE13" s="10">
        <v>4.0773978231449751E-2</v>
      </c>
      <c r="AF13" s="10">
        <v>3.1127291007060819E-2</v>
      </c>
      <c r="AG13" s="10">
        <v>5.3064339703192763E-2</v>
      </c>
      <c r="AH13" s="10">
        <v>5.3883449191341429E-2</v>
      </c>
      <c r="AI13" s="10">
        <v>5.6324858760123914E-2</v>
      </c>
      <c r="AJ13" s="10">
        <v>4.1757515553135872E-2</v>
      </c>
      <c r="AK13" s="10">
        <v>3.5953426088863538E-2</v>
      </c>
      <c r="AL13" s="10">
        <v>4.2995285459987806E-2</v>
      </c>
      <c r="AM13" s="10">
        <v>4.3229377218270373E-2</v>
      </c>
      <c r="AN13" s="10">
        <v>4.303483733533716E-2</v>
      </c>
      <c r="AO13" s="10">
        <v>4.4759982180471863E-2</v>
      </c>
      <c r="AP13" s="10">
        <v>3.6337855127329226E-2</v>
      </c>
      <c r="AQ13" s="10">
        <v>4.0186843345862894E-2</v>
      </c>
      <c r="AR13" s="10">
        <v>3.8112122285536745E-2</v>
      </c>
      <c r="AS13" s="10">
        <v>4.117659904547203E-2</v>
      </c>
      <c r="AT13" s="10">
        <v>4.9301932057137954E-2</v>
      </c>
      <c r="AU13" s="10">
        <v>4.3861048786836727E-2</v>
      </c>
      <c r="AV13" s="10">
        <v>4.7533158376878423E-2</v>
      </c>
      <c r="AW13" s="10">
        <v>4.0774463201674632E-2</v>
      </c>
      <c r="AX13" s="10">
        <v>2.8403875936055444E-2</v>
      </c>
      <c r="AY13" s="10">
        <v>3.6013996533781199E-2</v>
      </c>
      <c r="AZ13" s="10">
        <v>4.2439638561618392E-2</v>
      </c>
      <c r="BA13" s="10">
        <v>2.8816351809910514E-2</v>
      </c>
      <c r="BB13" s="10">
        <v>1.2043971174946702E-2</v>
      </c>
      <c r="BC13" s="21">
        <v>1.4944919885181745E-2</v>
      </c>
      <c r="BD13" s="21">
        <v>2.6176232173917412E-2</v>
      </c>
      <c r="BE13" s="21">
        <v>2.2367848987463426E-2</v>
      </c>
      <c r="BF13" s="21">
        <v>1.3184507629042146E-2</v>
      </c>
      <c r="BG13" s="21">
        <v>1.9963272524361985E-2</v>
      </c>
      <c r="BH13" s="21">
        <v>1.0436469944792914E-2</v>
      </c>
      <c r="BI13" s="21">
        <v>1.0216743043087163E-2</v>
      </c>
      <c r="BJ13" s="21">
        <v>2.6347014437269587E-2</v>
      </c>
      <c r="BK13" s="21">
        <v>1.6118365168067642E-2</v>
      </c>
      <c r="BL13" s="21">
        <v>1.0993630144454638E-2</v>
      </c>
      <c r="BM13" s="21">
        <v>2.20878154524481E-2</v>
      </c>
      <c r="BN13" s="21">
        <v>2.5638106778854964E-2</v>
      </c>
      <c r="BO13" s="21">
        <v>2.6266408451594791E-2</v>
      </c>
      <c r="BP13" s="21">
        <v>1.36108368937624E-2</v>
      </c>
      <c r="BQ13" s="21">
        <v>9.1247596467709472E-3</v>
      </c>
      <c r="BR13" s="21">
        <v>1.8019836620600378E-2</v>
      </c>
      <c r="BS13" s="21">
        <v>2.7722226049241284E-2</v>
      </c>
      <c r="BT13" s="21">
        <v>1.6770215082420308E-2</v>
      </c>
      <c r="BU13" s="21">
        <v>1.4819040472821437E-2</v>
      </c>
      <c r="BV13" s="21">
        <v>1.5757723869267094E-2</v>
      </c>
      <c r="BW13" s="21">
        <v>2.6558388329501439E-2</v>
      </c>
      <c r="BX13" s="21">
        <v>8.1639499675363689E-3</v>
      </c>
      <c r="BY13" s="21">
        <v>1.5110962456425542E-2</v>
      </c>
      <c r="BZ13" s="21">
        <v>1.5723572272194668E-2</v>
      </c>
      <c r="CA13" s="21">
        <v>2.503120188654975E-2</v>
      </c>
      <c r="CB13" s="21">
        <v>2.3278766895963809E-2</v>
      </c>
      <c r="CC13" s="21">
        <v>1.0459598887917781E-2</v>
      </c>
      <c r="CD13" s="21">
        <v>9.9585527374217529E-3</v>
      </c>
      <c r="CE13" s="21">
        <v>2.4071109058932543E-2</v>
      </c>
      <c r="CF13" s="21">
        <v>1.9931953231005758E-2</v>
      </c>
      <c r="CG13" s="21">
        <v>6.553068091234E-3</v>
      </c>
      <c r="CH13" s="21">
        <v>1.6602547148285723E-2</v>
      </c>
      <c r="CI13" s="21">
        <v>2.0508422188288428E-2</v>
      </c>
      <c r="CJ13" s="21">
        <v>3.682347057843309E-2</v>
      </c>
      <c r="CK13" s="21">
        <v>1.5290187593529063E-2</v>
      </c>
      <c r="CL13" s="21">
        <v>2.0479041566410328E-2</v>
      </c>
      <c r="CM13" s="21">
        <v>1.4054226077706374E-2</v>
      </c>
      <c r="CN13" s="21">
        <v>5.6771449590031862E-3</v>
      </c>
      <c r="CO13" s="11">
        <v>1.0002722167341202E-2</v>
      </c>
      <c r="CP13" s="11">
        <v>1.1693071417588569E-2</v>
      </c>
      <c r="CQ13" s="11">
        <v>9.1550127867866364E-3</v>
      </c>
      <c r="CR13" s="11">
        <v>2.3044922055299219E-2</v>
      </c>
      <c r="CS13" s="11">
        <v>1.9508301336582996E-2</v>
      </c>
      <c r="CT13" s="11">
        <v>1.0587887331749014E-2</v>
      </c>
      <c r="CU13" s="11">
        <v>1.8761385450242401E-2</v>
      </c>
      <c r="CV13" s="11">
        <v>1.3761089805347669E-2</v>
      </c>
      <c r="CW13" s="11">
        <v>1.7293740229591265E-2</v>
      </c>
      <c r="CX13" s="11">
        <v>2.3657840017375881E-2</v>
      </c>
      <c r="CY13" s="11">
        <v>1.8911975813288191E-2</v>
      </c>
      <c r="CZ13" s="11">
        <v>1.1786948120104238E-2</v>
      </c>
      <c r="DA13" s="11">
        <v>1.4141776965298189E-2</v>
      </c>
      <c r="DB13" s="11">
        <v>1.0596927760271008E-2</v>
      </c>
      <c r="DC13" s="11">
        <v>2.4891737768489085E-2</v>
      </c>
      <c r="DD13" s="11">
        <v>1.1085167389842963E-2</v>
      </c>
      <c r="DE13" s="11">
        <v>2.0817702973389581E-2</v>
      </c>
      <c r="DF13" s="11">
        <v>2.1411595187197138E-2</v>
      </c>
      <c r="DG13" s="11">
        <v>1.7065537797341358E-2</v>
      </c>
      <c r="DH13" s="11">
        <v>2.1506929261397655E-2</v>
      </c>
      <c r="DI13" s="11">
        <v>1.0463227679835766E-2</v>
      </c>
      <c r="DJ13" s="11">
        <v>9.0514808281093526E-3</v>
      </c>
      <c r="DK13" s="11">
        <v>1.3488175556913057E-2</v>
      </c>
      <c r="DL13" s="11">
        <v>1.3472611729255053E-2</v>
      </c>
      <c r="DM13" s="11">
        <v>1.1038262982329872E-2</v>
      </c>
      <c r="DN13" s="11">
        <v>2.1801884888033671E-2</v>
      </c>
      <c r="DO13" s="11">
        <v>1.1317393425450694E-2</v>
      </c>
      <c r="DP13" s="11">
        <v>1.4632227918684536E-2</v>
      </c>
      <c r="DQ13" s="11">
        <v>1.8182977531540728E-2</v>
      </c>
      <c r="DR13" s="11">
        <v>1.4805746085461032E-2</v>
      </c>
      <c r="DS13" s="11">
        <v>2.287227343935061E-2</v>
      </c>
      <c r="DT13" s="11">
        <v>1.8767063088007661E-2</v>
      </c>
      <c r="DU13" s="11">
        <v>2.6872191889248179E-2</v>
      </c>
      <c r="DV13" s="11">
        <v>1.5242390906021627E-2</v>
      </c>
      <c r="DW13" s="11">
        <v>6.8581122565357037E-3</v>
      </c>
      <c r="DX13" s="11">
        <v>2.1699257101162963E-2</v>
      </c>
      <c r="DY13" s="11">
        <v>1.7159492506262503E-2</v>
      </c>
      <c r="DZ13" s="11">
        <v>2.6725846971385619E-2</v>
      </c>
      <c r="EA13" s="11">
        <v>1.154009765249462E-2</v>
      </c>
      <c r="EB13" s="11">
        <v>2.1008350170636379E-2</v>
      </c>
      <c r="EC13" s="11">
        <v>1.6030796149322336E-2</v>
      </c>
      <c r="ED13" s="11">
        <v>1.3691724233696023E-2</v>
      </c>
      <c r="EE13" s="11">
        <v>2.1906747172190558E-2</v>
      </c>
      <c r="EF13" s="11">
        <v>1.1491866123869071E-2</v>
      </c>
      <c r="EG13" s="11">
        <v>1.8320557799655895E-2</v>
      </c>
      <c r="EH13" s="11">
        <v>1.7673682730805131E-2</v>
      </c>
      <c r="EI13" s="11">
        <v>1.2739745665767957E-2</v>
      </c>
      <c r="EJ13" s="11">
        <v>1.6787343089969535E-2</v>
      </c>
      <c r="EK13" s="11">
        <v>1.6688056482169415E-2</v>
      </c>
      <c r="EL13" s="11">
        <v>9.7899052865292151E-3</v>
      </c>
      <c r="EM13" s="11">
        <v>1.2570767439770524E-2</v>
      </c>
      <c r="EN13" s="11">
        <v>1.257202025897544E-2</v>
      </c>
      <c r="EO13" s="11">
        <v>1.8677878406687151E-2</v>
      </c>
      <c r="EP13" s="11">
        <v>2.4472877813798696E-2</v>
      </c>
      <c r="EQ13" s="11">
        <v>1.2501080737103758E-2</v>
      </c>
      <c r="ER13" s="11">
        <v>9.6330008447667887E-3</v>
      </c>
      <c r="ES13" s="11">
        <v>1.6485824998780135E-2</v>
      </c>
      <c r="ET13" s="11">
        <v>2.0487618784959982E-2</v>
      </c>
      <c r="EU13" s="11">
        <v>1.752267292127772E-2</v>
      </c>
      <c r="EV13" s="11">
        <v>1.559381797599263E-2</v>
      </c>
      <c r="EW13" s="11">
        <v>1.1719793937233269E-2</v>
      </c>
      <c r="EX13" s="11">
        <v>1.2764606754298493E-2</v>
      </c>
      <c r="EY13" s="11">
        <v>1.8906782203080369E-2</v>
      </c>
      <c r="EZ13" s="11">
        <v>7.655571786992838E-3</v>
      </c>
      <c r="FA13" s="11">
        <v>2.6356057130603343E-2</v>
      </c>
      <c r="FB13" s="11">
        <v>1.6929428961071392E-2</v>
      </c>
      <c r="FC13" s="11">
        <v>1.4980905080875259E-2</v>
      </c>
      <c r="FD13" s="11">
        <v>1.4208527296183772E-2</v>
      </c>
      <c r="FE13" s="11">
        <v>2.5237962087007109E-2</v>
      </c>
      <c r="FF13" s="11">
        <v>1.3426987027649134E-2</v>
      </c>
      <c r="FG13" s="11">
        <v>1.8749002894145435E-2</v>
      </c>
      <c r="FH13" s="11">
        <v>1.5043300355170463E-2</v>
      </c>
      <c r="FI13" s="11">
        <v>3.1147858430292497E-2</v>
      </c>
      <c r="FJ13" s="11">
        <v>1.6427218348274212E-2</v>
      </c>
      <c r="FK13" s="11">
        <v>1.11106328443935E-2</v>
      </c>
      <c r="FL13" s="11">
        <v>1.2253916326740761E-2</v>
      </c>
      <c r="FM13" s="11">
        <v>8.3885362858214744E-3</v>
      </c>
      <c r="FN13" s="11">
        <v>1.8109430468693243E-2</v>
      </c>
      <c r="FO13" s="11">
        <v>9.2175991069610858E-3</v>
      </c>
      <c r="FP13" s="11">
        <v>1.8137544016259464E-2</v>
      </c>
      <c r="FQ13" s="11">
        <v>1.3841225370916383E-2</v>
      </c>
      <c r="FR13" s="11">
        <v>1.3290678403900941E-2</v>
      </c>
      <c r="FS13" s="11">
        <v>1.4990673026760262E-2</v>
      </c>
      <c r="FT13" s="11">
        <v>2.1068667285358878E-2</v>
      </c>
      <c r="FU13" s="11">
        <v>2.3978804973646298E-2</v>
      </c>
      <c r="FV13" s="11">
        <v>1.5771290059982998E-2</v>
      </c>
      <c r="FW13" s="11">
        <v>1.6409542971468686E-2</v>
      </c>
      <c r="FX13" s="11">
        <v>2.6905737071573513E-2</v>
      </c>
      <c r="FY13" s="11">
        <v>1.2299750159396617E-2</v>
      </c>
      <c r="FZ13" s="11">
        <v>1.3604729720427972E-2</v>
      </c>
      <c r="GA13" s="11">
        <v>1.4202677589418585E-2</v>
      </c>
      <c r="GB13" s="11">
        <v>1.7729915330248598E-2</v>
      </c>
      <c r="GC13" s="11">
        <v>2.4498769778587424E-2</v>
      </c>
      <c r="GD13" s="11">
        <v>1.5897129202952286E-2</v>
      </c>
      <c r="GE13" s="11">
        <v>1.7760433911392707E-2</v>
      </c>
      <c r="GF13" s="11">
        <v>2.0670290706866032E-2</v>
      </c>
      <c r="GG13" s="11">
        <v>9.665870658408314E-3</v>
      </c>
      <c r="GH13" s="11">
        <v>2.1119460898561176E-2</v>
      </c>
      <c r="GI13" s="11">
        <v>2.3311675697870803E-2</v>
      </c>
      <c r="GJ13" s="11">
        <v>1.3880660850609719E-2</v>
      </c>
      <c r="GK13" s="11">
        <v>6.7228537383146655E-3</v>
      </c>
      <c r="GL13" s="11">
        <v>2.2105237446678649E-2</v>
      </c>
      <c r="GM13" s="11">
        <v>1.0865232297221214E-2</v>
      </c>
      <c r="GN13" s="11">
        <v>1.2741036338682697E-2</v>
      </c>
      <c r="GO13" s="11">
        <v>1.2393348090266964E-2</v>
      </c>
      <c r="GP13" s="11">
        <v>1.061865250370669E-2</v>
      </c>
      <c r="GQ13" s="11">
        <v>1.3691276958485757E-2</v>
      </c>
      <c r="GR13" s="11">
        <v>1.4101613432969061E-2</v>
      </c>
      <c r="GS13" s="11">
        <v>1.5322741586374481E-2</v>
      </c>
      <c r="GT13" s="11">
        <v>1.7969156883933628E-2</v>
      </c>
      <c r="GU13" s="11">
        <v>1.4063139243945123E-2</v>
      </c>
      <c r="GV13" s="11">
        <v>2.2069766076672406E-2</v>
      </c>
      <c r="GW13" s="11">
        <v>2.1924347694039271E-2</v>
      </c>
      <c r="GX13" s="11">
        <v>1.3058900213778231E-2</v>
      </c>
      <c r="GY13" s="11">
        <v>1.7570057219010941E-2</v>
      </c>
      <c r="GZ13" s="11">
        <v>2.0410430195151444E-2</v>
      </c>
      <c r="HA13" s="11">
        <v>1.8234387856203776E-2</v>
      </c>
      <c r="HB13" s="11">
        <v>2.7284030940921897E-2</v>
      </c>
      <c r="HC13" s="11">
        <v>7.2531806894215057E-3</v>
      </c>
      <c r="HD13" s="11">
        <v>1.3918897284929087E-2</v>
      </c>
      <c r="HE13" s="11">
        <v>6.8017989317833349E-3</v>
      </c>
      <c r="HF13" s="11">
        <v>1.2864377418246505E-2</v>
      </c>
      <c r="HG13" s="11">
        <v>2.256855447618486E-2</v>
      </c>
      <c r="HH13" s="11">
        <v>1.9739813382637427E-2</v>
      </c>
      <c r="HI13" s="11">
        <v>1.5126585342656356E-2</v>
      </c>
      <c r="HJ13" s="11">
        <v>1.9426657860087557E-2</v>
      </c>
      <c r="HK13" s="11">
        <v>2.1306301253616773E-2</v>
      </c>
      <c r="HL13" s="11">
        <v>1.7843146133921527E-2</v>
      </c>
      <c r="HM13" s="11">
        <v>8.2820910215923183E-3</v>
      </c>
      <c r="HN13" s="11">
        <v>6.7369047091221136E-3</v>
      </c>
      <c r="HO13" s="11">
        <v>1.3955040223983316E-2</v>
      </c>
      <c r="HP13" s="11">
        <v>1.9262526287680239E-2</v>
      </c>
      <c r="HQ13" s="11">
        <v>0</v>
      </c>
      <c r="HR13" s="11">
        <v>1.3215647011370723E-2</v>
      </c>
      <c r="HS13" s="11">
        <v>1.2036522620238434E-2</v>
      </c>
      <c r="HT13" s="11">
        <v>2.1073771265024178E-2</v>
      </c>
      <c r="HU13" s="11">
        <v>8.059695825539193E-3</v>
      </c>
      <c r="HV13" s="11">
        <v>1.448658515371626E-2</v>
      </c>
      <c r="HW13" s="11">
        <v>2.1312990114541682E-2</v>
      </c>
      <c r="HX13" s="11">
        <v>2.115872405913231E-2</v>
      </c>
      <c r="HY13" s="11">
        <v>8.101845760383846E-3</v>
      </c>
      <c r="HZ13" s="11">
        <v>8.2185730342690267E-3</v>
      </c>
      <c r="IA13" s="11">
        <v>2.0097689794703045E-2</v>
      </c>
      <c r="IB13" s="11">
        <v>1.7281464569773513E-2</v>
      </c>
      <c r="IC13" s="11">
        <v>1.8908654855331362E-2</v>
      </c>
      <c r="ID13" s="11">
        <v>1.8350783898075419E-2</v>
      </c>
      <c r="IE13" s="11">
        <v>1.1911470065692589E-2</v>
      </c>
      <c r="IF13" s="11">
        <v>1.7224724108371548E-2</v>
      </c>
      <c r="IG13" s="11">
        <v>2.5645209972127058E-2</v>
      </c>
      <c r="IH13" s="11">
        <v>1.8412543156395091E-2</v>
      </c>
      <c r="II13" s="11">
        <v>2.3102353820859525E-2</v>
      </c>
      <c r="IJ13" s="11">
        <v>1.7913775252209052E-2</v>
      </c>
      <c r="IK13" s="11">
        <v>1.6886621385721216E-2</v>
      </c>
      <c r="IL13" s="11">
        <v>1.7082175771719423E-2</v>
      </c>
      <c r="IM13" s="11">
        <v>1.1724293742563351E-2</v>
      </c>
      <c r="IN13" s="11">
        <v>2.9832122228146744E-2</v>
      </c>
      <c r="IO13" s="11">
        <v>5.7470085163516121E-3</v>
      </c>
      <c r="IP13" s="11">
        <v>1.4350565638025401E-2</v>
      </c>
      <c r="IQ13" s="11">
        <v>2.5240905638433321E-2</v>
      </c>
      <c r="IR13" s="11">
        <v>9.3034848715099847E-3</v>
      </c>
      <c r="IS13" s="11">
        <v>1.1632786660656405E-2</v>
      </c>
      <c r="IT13" s="11">
        <v>3.8751440011440999E-2</v>
      </c>
      <c r="IU13" s="11">
        <v>2.2118693023185605E-2</v>
      </c>
      <c r="IV13" s="11">
        <v>2.1406552647569778E-2</v>
      </c>
      <c r="IW13" s="11">
        <v>1.8969540209445877E-2</v>
      </c>
      <c r="IX13" s="11">
        <v>1.3854311743570442E-2</v>
      </c>
      <c r="IY13" s="11">
        <v>1.3305892536819438E-2</v>
      </c>
      <c r="IZ13" s="11">
        <v>2.0468258126129107E-2</v>
      </c>
      <c r="JA13" s="11">
        <v>7.5444650250604522E-3</v>
      </c>
      <c r="JB13" s="11">
        <v>1.2986282556406974E-2</v>
      </c>
      <c r="JC13" s="11">
        <v>2.0218124155998413E-2</v>
      </c>
      <c r="JD13" s="11">
        <v>6.5483906505486517E-3</v>
      </c>
      <c r="JE13" s="11">
        <v>2.3604540108223197E-3</v>
      </c>
      <c r="JF13" s="11">
        <v>2.0833686313673307E-2</v>
      </c>
      <c r="JG13" s="11">
        <v>1.5137862699820799E-2</v>
      </c>
      <c r="JH13" s="11">
        <v>1.5474530708251652E-2</v>
      </c>
      <c r="JI13" s="11">
        <v>1.6660385534479013E-2</v>
      </c>
      <c r="JJ13" s="11">
        <v>8.7988291459766537E-3</v>
      </c>
      <c r="JK13" s="11">
        <v>1.3704437961491053E-2</v>
      </c>
      <c r="JL13" s="11">
        <v>2.1486930186840725E-2</v>
      </c>
      <c r="JM13" s="11">
        <v>2.9430020389256129E-3</v>
      </c>
      <c r="JN13" s="11">
        <v>9.6221730755367049E-3</v>
      </c>
      <c r="JO13" s="11">
        <v>1.5052335810372103E-2</v>
      </c>
      <c r="JP13" s="11">
        <v>2.9764569844526949E-3</v>
      </c>
      <c r="JQ13" s="11">
        <v>3.0100828624623478E-2</v>
      </c>
      <c r="JR13" s="11">
        <v>2.4163498546529709E-2</v>
      </c>
      <c r="JS13" s="11">
        <v>1.9683714470838758E-2</v>
      </c>
      <c r="JT13" s="11">
        <v>2.2483076922684538E-2</v>
      </c>
      <c r="JU13" s="11">
        <v>1.6995369661633307E-2</v>
      </c>
      <c r="JV13" s="11">
        <v>1.4043686325816748E-2</v>
      </c>
      <c r="JW13" s="11">
        <v>3.7885659349361792E-2</v>
      </c>
      <c r="JX13" s="11">
        <v>1.1833752406492608E-2</v>
      </c>
      <c r="JY13" s="11">
        <v>2.1492735835701472E-2</v>
      </c>
      <c r="JZ13" s="11">
        <v>1.8569129424984648E-2</v>
      </c>
      <c r="KA13" s="11">
        <v>2.8653000678530566E-2</v>
      </c>
      <c r="KB13" s="11">
        <v>2.5323038536730683E-2</v>
      </c>
      <c r="KC13" s="11">
        <v>0</v>
      </c>
      <c r="KD13" s="11">
        <v>4.5670670640475626E-3</v>
      </c>
      <c r="KE13" s="11">
        <v>7.7701550085272986E-3</v>
      </c>
      <c r="KF13" s="11">
        <v>2.2145234499347934E-2</v>
      </c>
      <c r="KG13" s="11">
        <v>1.8948106144433527E-2</v>
      </c>
      <c r="KH13" s="11">
        <v>1.5889370485585246E-2</v>
      </c>
      <c r="KI13" s="11">
        <v>1.2846436817347694E-2</v>
      </c>
      <c r="KJ13" s="11">
        <v>1.0068230272684888E-2</v>
      </c>
      <c r="KK13" s="11">
        <v>1.2285010116138086E-2</v>
      </c>
      <c r="KL13" s="11">
        <v>1.2058486493926763E-2</v>
      </c>
      <c r="KM13" s="11">
        <v>5.9209157510273199E-3</v>
      </c>
      <c r="KN13" s="11">
        <v>1.2734465107779857E-2</v>
      </c>
      <c r="KO13" s="11">
        <v>1.0542594042609718E-2</v>
      </c>
      <c r="KP13" s="11">
        <v>1.3004049246093597E-2</v>
      </c>
      <c r="KQ13" s="11">
        <v>1.1559184741179465E-2</v>
      </c>
      <c r="KR13" s="11">
        <v>1.5583769002194036E-2</v>
      </c>
      <c r="KS13" s="11">
        <v>1.5528820882358413E-2</v>
      </c>
      <c r="KT13" s="11">
        <v>1.4422813550774334E-2</v>
      </c>
      <c r="KU13" s="11">
        <v>1.877840224859776E-2</v>
      </c>
      <c r="KV13" s="11">
        <v>2.2515467153314726E-2</v>
      </c>
      <c r="KW13" s="11">
        <v>1.4279403270238794E-2</v>
      </c>
      <c r="KX13" s="11">
        <v>1.2597276097687198E-2</v>
      </c>
      <c r="KY13" s="11">
        <v>2.1254186433431046E-2</v>
      </c>
      <c r="KZ13" s="11">
        <v>2.7257305932332547E-2</v>
      </c>
      <c r="LA13" s="11">
        <v>8.7014311509060402E-3</v>
      </c>
      <c r="LB13" s="11">
        <v>1.6860115418511713E-2</v>
      </c>
      <c r="LC13" s="11">
        <v>1.114105662512911E-2</v>
      </c>
      <c r="LD13" s="11">
        <v>6.4408211183998006E-3</v>
      </c>
      <c r="LE13" s="11">
        <v>2.0936767826057155E-2</v>
      </c>
      <c r="LF13" s="11">
        <v>2.3728747096572966E-2</v>
      </c>
      <c r="LG13" s="11">
        <v>2.4171802225668716E-2</v>
      </c>
      <c r="LH13" s="11">
        <v>1.0352336793640849E-2</v>
      </c>
      <c r="LI13" s="11">
        <v>2.4079872421059311E-2</v>
      </c>
      <c r="LJ13" s="11">
        <v>1.57402558802111E-2</v>
      </c>
      <c r="LK13" s="11">
        <v>1.7816314864662855E-2</v>
      </c>
      <c r="LL13" s="11">
        <v>9.6432446844578572E-3</v>
      </c>
      <c r="LM13" s="11">
        <v>1.7810292996112514E-2</v>
      </c>
      <c r="LN13" s="11">
        <v>7.5388603545178626E-3</v>
      </c>
      <c r="LO13" s="11">
        <v>1.34884254138148E-2</v>
      </c>
      <c r="LP13" s="11">
        <v>9.9693902850624579E-3</v>
      </c>
      <c r="LQ13" s="11">
        <v>2.5407064501575195E-2</v>
      </c>
      <c r="LR13" s="11">
        <v>1.258446458572552E-2</v>
      </c>
      <c r="LS13" s="11">
        <v>2.3539943331276323E-2</v>
      </c>
      <c r="LT13" s="11">
        <v>1.2741080417170781E-2</v>
      </c>
      <c r="LU13" s="11">
        <v>1.100798354630984E-2</v>
      </c>
      <c r="LV13" s="11">
        <v>9.498773701950753E-3</v>
      </c>
      <c r="LW13" s="11">
        <v>7.5992159337798463E-3</v>
      </c>
      <c r="LX13" s="11">
        <v>1.7963771031866516E-2</v>
      </c>
      <c r="LY13" s="11">
        <v>2.18802253244023E-2</v>
      </c>
      <c r="LZ13" s="11">
        <v>1.0765818869611128E-2</v>
      </c>
      <c r="MA13" s="11">
        <v>9.5793679469029294E-3</v>
      </c>
      <c r="MB13" s="11">
        <v>1.0005591893012882E-2</v>
      </c>
      <c r="MC13" s="11">
        <v>1.5205005571467147E-2</v>
      </c>
      <c r="MD13" s="11">
        <v>1.4894627449449103E-2</v>
      </c>
      <c r="ME13" s="11">
        <v>1.1366545704876873E-2</v>
      </c>
      <c r="MF13" s="11">
        <v>2.3407433603649316E-2</v>
      </c>
      <c r="MG13" s="11">
        <v>9.0857134352182439E-3</v>
      </c>
      <c r="MH13" s="11">
        <v>1.4410573941192219E-2</v>
      </c>
      <c r="MI13" s="11">
        <v>7.543194536837979E-3</v>
      </c>
      <c r="MJ13" s="11">
        <v>1.0646000672789412E-2</v>
      </c>
      <c r="MK13" s="11">
        <v>1.487199718235018E-2</v>
      </c>
      <c r="ML13" s="11">
        <v>2.2286715808120864E-2</v>
      </c>
      <c r="MM13" s="11">
        <v>2.00652335980274E-2</v>
      </c>
      <c r="MN13" s="11">
        <v>1.9047926300811195E-2</v>
      </c>
      <c r="MO13" s="11">
        <v>1.9655291772609849E-2</v>
      </c>
      <c r="MP13" s="11">
        <v>1.3936486088023168E-2</v>
      </c>
      <c r="MQ13" s="11">
        <v>1.1475862566461126E-2</v>
      </c>
      <c r="MR13" s="11">
        <v>7.3330251646354762E-3</v>
      </c>
      <c r="MS13" s="11">
        <v>1.7357278109527124E-2</v>
      </c>
      <c r="MT13" s="11">
        <v>2.0223748388138833E-2</v>
      </c>
      <c r="MU13" s="11">
        <v>1.6102045399715683E-2</v>
      </c>
      <c r="MV13" s="11">
        <v>7.0636045337920698E-3</v>
      </c>
      <c r="MW13" s="11">
        <v>4.8492466508377073E-3</v>
      </c>
      <c r="MX13" s="11">
        <v>1.5224288141987317E-2</v>
      </c>
      <c r="MY13" s="11">
        <v>1.0508456808264123E-2</v>
      </c>
      <c r="MZ13" s="11">
        <v>1.0988941815131699E-2</v>
      </c>
      <c r="NA13" s="11">
        <v>1.4609535013474869E-2</v>
      </c>
      <c r="NB13" s="11">
        <v>1.3101561946940966E-2</v>
      </c>
      <c r="NC13" s="11">
        <v>8.913317974855452E-3</v>
      </c>
      <c r="ND13" s="11">
        <v>1.1968384565042551E-2</v>
      </c>
      <c r="NE13" s="11">
        <v>6.7198783701778739E-3</v>
      </c>
      <c r="NF13" s="11">
        <v>1.89857130440815E-2</v>
      </c>
      <c r="NG13" s="11">
        <v>1.4698464790206964E-2</v>
      </c>
      <c r="NH13" s="11">
        <v>5.9285719891959757E-3</v>
      </c>
      <c r="NI13" s="11">
        <v>2.3248300181423064E-2</v>
      </c>
      <c r="NJ13" s="11">
        <v>1.1050600779272239E-2</v>
      </c>
      <c r="NK13" s="11">
        <v>1.5471844143448717E-2</v>
      </c>
      <c r="NL13" s="11">
        <v>1.7653409174015495E-2</v>
      </c>
      <c r="NM13" s="11">
        <v>8.2044142472159735E-3</v>
      </c>
      <c r="NN13" s="11">
        <v>1.0914833293131367E-2</v>
      </c>
      <c r="NO13" s="11">
        <v>2.3651731040576857E-2</v>
      </c>
      <c r="NP13" s="11">
        <v>1.3580131967126275E-2</v>
      </c>
      <c r="NQ13" s="11">
        <v>1.2119824707220004E-2</v>
      </c>
      <c r="NR13" s="11">
        <v>1.3904020364119463E-2</v>
      </c>
      <c r="NS13" s="11">
        <v>2.1642755464829303E-2</v>
      </c>
      <c r="NT13" s="11">
        <v>1.0076139411851672E-2</v>
      </c>
      <c r="NU13" s="11">
        <v>2.3770004500605093E-2</v>
      </c>
      <c r="NV13" s="11">
        <v>1.2243054781994278E-2</v>
      </c>
      <c r="NW13" s="11">
        <v>6.81369396904675E-3</v>
      </c>
      <c r="NX13" s="11">
        <v>1.4439316102290042E-2</v>
      </c>
      <c r="NY13" s="11">
        <v>2.2199620948710991E-2</v>
      </c>
      <c r="NZ13" s="11">
        <v>1.8632936384878635E-2</v>
      </c>
      <c r="OA13" s="11">
        <v>1.5969726043434711E-2</v>
      </c>
      <c r="OB13" s="11">
        <v>3.3734018880352155E-3</v>
      </c>
      <c r="OC13" s="11">
        <v>6.4547863351682531E-3</v>
      </c>
      <c r="OD13" s="11">
        <v>1.455403058828315E-2</v>
      </c>
      <c r="OE13" s="11">
        <v>1.0824525177843413E-2</v>
      </c>
      <c r="OF13" s="11">
        <v>9.1897757836202493E-3</v>
      </c>
      <c r="OG13" s="11">
        <v>2.0533194617125067E-2</v>
      </c>
      <c r="OH13" s="11">
        <v>1.9306088118214042E-2</v>
      </c>
      <c r="OI13" s="11">
        <v>1.5908144979852611E-2</v>
      </c>
      <c r="OJ13" s="11">
        <v>2.3283977910839482E-3</v>
      </c>
      <c r="OK13" s="11">
        <v>3.0648601267675265E-2</v>
      </c>
      <c r="OL13" s="11">
        <v>1.3867368088726545E-2</v>
      </c>
      <c r="OM13" s="11">
        <v>2.2681721806986358E-2</v>
      </c>
      <c r="ON13" s="11">
        <v>1.2302716049801413E-2</v>
      </c>
      <c r="OO13" s="11">
        <v>2.0624242082507054E-2</v>
      </c>
      <c r="OP13" s="11">
        <v>8.5138842788934996E-3</v>
      </c>
      <c r="OQ13" s="11">
        <v>1.5188126391653968E-2</v>
      </c>
      <c r="OR13" s="11">
        <v>2.5834101214874026E-2</v>
      </c>
      <c r="OS13" s="11">
        <v>1.7928490544386253E-2</v>
      </c>
      <c r="OT13" s="11">
        <v>1.9129476884312335E-2</v>
      </c>
      <c r="OU13" s="11">
        <v>1.7330402425961639E-2</v>
      </c>
      <c r="OV13" s="11">
        <v>1.0155065000998522E-2</v>
      </c>
      <c r="OW13" s="11">
        <v>1.7435082872093055E-2</v>
      </c>
      <c r="OX13" s="11">
        <v>8.3731835798364941E-3</v>
      </c>
      <c r="OY13" s="11">
        <v>1.5984251907685695E-2</v>
      </c>
      <c r="OZ13" s="11">
        <v>1.7092337816933579E-2</v>
      </c>
      <c r="PA13" s="11">
        <v>1.8383225056994128E-2</v>
      </c>
      <c r="PB13" s="11">
        <v>1.6529875254842223E-2</v>
      </c>
      <c r="PC13" s="11">
        <v>1.0678857423296958E-2</v>
      </c>
      <c r="PD13" s="11">
        <v>1.3923808511111177E-2</v>
      </c>
      <c r="PE13" s="11">
        <v>4.1935186649900025E-3</v>
      </c>
      <c r="PF13" s="11">
        <v>1.5167180687191011E-2</v>
      </c>
      <c r="PG13" s="11">
        <v>1.6509138840399212E-2</v>
      </c>
      <c r="PH13" s="11">
        <v>2.6794717563797029E-2</v>
      </c>
      <c r="PI13" s="11">
        <v>2.1385508077669889E-2</v>
      </c>
      <c r="PJ13" s="11">
        <v>2.1400345317435225E-2</v>
      </c>
      <c r="PK13" s="11">
        <v>9.2075945670749074E-3</v>
      </c>
      <c r="PL13" s="11">
        <v>1.409970166449267E-2</v>
      </c>
      <c r="PM13" s="11">
        <v>1.5972705947053356E-2</v>
      </c>
      <c r="PN13" s="11">
        <v>2.4473488568799599E-2</v>
      </c>
      <c r="PO13" s="11">
        <v>2.4513466220870517E-2</v>
      </c>
      <c r="PP13" s="11">
        <v>1.6019449614622414E-2</v>
      </c>
      <c r="PQ13" s="11">
        <v>1.0689115650391781E-2</v>
      </c>
      <c r="PR13" s="11">
        <v>1.2766523036722615E-2</v>
      </c>
      <c r="PS13" s="11">
        <v>2.0834455509720972E-2</v>
      </c>
      <c r="PT13" s="11">
        <v>2.4585038721580015E-2</v>
      </c>
      <c r="PU13" s="11">
        <v>2.0138891358683221E-2</v>
      </c>
    </row>
    <row r="14" spans="1:439">
      <c r="A14" s="23" t="s">
        <v>7</v>
      </c>
      <c r="B14" s="2">
        <v>2.99891731195518</v>
      </c>
      <c r="C14" s="2">
        <v>2.6200245850138284</v>
      </c>
      <c r="D14" s="2">
        <v>2.9559561498684586</v>
      </c>
      <c r="E14" s="2">
        <v>2.6944570141454571</v>
      </c>
      <c r="F14" s="10">
        <v>2.1888305776878934</v>
      </c>
      <c r="G14" s="10">
        <v>2.1820381946845391</v>
      </c>
      <c r="H14" s="10">
        <v>2.1940305401158637</v>
      </c>
      <c r="I14" s="10">
        <v>2.1648633736191423</v>
      </c>
      <c r="J14" s="10">
        <v>2.1818285317580997</v>
      </c>
      <c r="K14" s="10">
        <v>2.1715100413928603</v>
      </c>
      <c r="L14" s="10">
        <v>2.2445747209720217</v>
      </c>
      <c r="M14" s="10">
        <v>2.1498981008567708</v>
      </c>
      <c r="N14" s="10">
        <v>2.1893337512999538</v>
      </c>
      <c r="O14" s="10">
        <v>2.2247764725977555</v>
      </c>
      <c r="P14" s="10">
        <v>2.3855592502828555</v>
      </c>
      <c r="Q14" s="10">
        <v>2.1223892429165958</v>
      </c>
      <c r="R14" s="10">
        <v>2.1002467073654021</v>
      </c>
      <c r="S14" s="10">
        <v>2.1985861799115747</v>
      </c>
      <c r="T14" s="10">
        <v>2.167903398527351</v>
      </c>
      <c r="U14" s="10">
        <v>2.3847677742776527</v>
      </c>
      <c r="V14" s="10">
        <v>2.3393206357250391</v>
      </c>
      <c r="W14" s="10">
        <v>2.2301156639261128</v>
      </c>
      <c r="X14" s="10">
        <v>2.0749222353830108</v>
      </c>
      <c r="Y14" s="10">
        <v>2.1945295772965769</v>
      </c>
      <c r="Z14" s="10">
        <v>2.1335945629452708</v>
      </c>
      <c r="AA14" s="10">
        <v>2.2514472025817618</v>
      </c>
      <c r="AB14" s="10">
        <v>2.1781331716158552</v>
      </c>
      <c r="AC14" s="10">
        <v>2.1918815329951959</v>
      </c>
      <c r="AD14" s="10">
        <v>2.1147551998934451</v>
      </c>
      <c r="AE14" s="10">
        <v>2.1052454109129921</v>
      </c>
      <c r="AF14" s="10">
        <v>2.5267940632989996</v>
      </c>
      <c r="AG14" s="10">
        <v>2.2700021260195489</v>
      </c>
      <c r="AH14" s="10">
        <v>2.2807403323752848</v>
      </c>
      <c r="AI14" s="10">
        <v>2.2264217405157232</v>
      </c>
      <c r="AJ14" s="10">
        <v>2.4281477192376135</v>
      </c>
      <c r="AK14" s="10">
        <v>2.3296944263379364</v>
      </c>
      <c r="AL14" s="10">
        <v>2.3679880121835208</v>
      </c>
      <c r="AM14" s="10">
        <v>2.2467498418632057</v>
      </c>
      <c r="AN14" s="10">
        <v>2.3437211418964785</v>
      </c>
      <c r="AO14" s="10">
        <v>2.1652990120232722</v>
      </c>
      <c r="AP14" s="10">
        <v>2.3622725154545665</v>
      </c>
      <c r="AQ14" s="10">
        <v>2.262473660081437</v>
      </c>
      <c r="AR14" s="10">
        <v>2.3219520116713088</v>
      </c>
      <c r="AS14" s="10">
        <v>2.2811582447721284</v>
      </c>
      <c r="AT14" s="10">
        <v>2.3355066354254763</v>
      </c>
      <c r="AU14" s="10">
        <v>2.3928604887228038</v>
      </c>
      <c r="AV14" s="10">
        <v>2.1585304384377859</v>
      </c>
      <c r="AW14" s="10">
        <v>2.4540969608894567</v>
      </c>
      <c r="AX14" s="10">
        <v>2.3919831087694212</v>
      </c>
      <c r="AY14" s="10">
        <v>2.5247469192360015</v>
      </c>
      <c r="AZ14" s="10">
        <v>2.4199545660237582</v>
      </c>
      <c r="BA14" s="10">
        <v>2.3767034327972403</v>
      </c>
      <c r="BB14" s="10">
        <v>2.672957648947468</v>
      </c>
      <c r="BC14" s="21">
        <v>2.704820731928907</v>
      </c>
      <c r="BD14" s="21">
        <v>2.7963952940217962</v>
      </c>
      <c r="BE14" s="21">
        <v>2.4861804239451777</v>
      </c>
      <c r="BF14" s="21">
        <v>2.7450024905610766</v>
      </c>
      <c r="BG14" s="21">
        <v>2.6264181900786441</v>
      </c>
      <c r="BH14" s="21">
        <v>2.9078108339811011</v>
      </c>
      <c r="BI14" s="21">
        <v>2.7799966066013932</v>
      </c>
      <c r="BJ14" s="21">
        <v>2.6723376300937511</v>
      </c>
      <c r="BK14" s="21">
        <v>2.7997885932399433</v>
      </c>
      <c r="BL14" s="21">
        <v>2.8236396430322301</v>
      </c>
      <c r="BM14" s="21">
        <v>2.7358299504399795</v>
      </c>
      <c r="BN14" s="21">
        <v>2.9064678624609948</v>
      </c>
      <c r="BO14" s="21">
        <v>2.5046546009478221</v>
      </c>
      <c r="BP14" s="21">
        <v>2.9578185255275002</v>
      </c>
      <c r="BQ14" s="21">
        <v>2.992096334390145</v>
      </c>
      <c r="BR14" s="21">
        <v>2.7867918222912249</v>
      </c>
      <c r="BS14" s="21">
        <v>2.5965358755793138</v>
      </c>
      <c r="BT14" s="21">
        <v>2.8713128429669692</v>
      </c>
      <c r="BU14" s="21">
        <v>2.7658027554484388</v>
      </c>
      <c r="BV14" s="21">
        <v>2.9040038980241181</v>
      </c>
      <c r="BW14" s="21">
        <v>2.7459179273309018</v>
      </c>
      <c r="BX14" s="21">
        <v>2.9177294772588893</v>
      </c>
      <c r="BY14" s="21">
        <v>2.9158079182202949</v>
      </c>
      <c r="BZ14" s="21">
        <v>2.7961650064450736</v>
      </c>
      <c r="CA14" s="21">
        <v>2.562247640191206</v>
      </c>
      <c r="CB14" s="21">
        <v>2.8602357385126669</v>
      </c>
      <c r="CC14" s="21">
        <v>2.841087937007742</v>
      </c>
      <c r="CD14" s="21">
        <v>2.9471976443115611</v>
      </c>
      <c r="CE14" s="21">
        <v>2.7632264085861302</v>
      </c>
      <c r="CF14" s="21">
        <v>3.0135354136531882</v>
      </c>
      <c r="CG14" s="21">
        <v>2.9025550757574079</v>
      </c>
      <c r="CH14" s="21">
        <v>2.5669190906875938</v>
      </c>
      <c r="CI14" s="21">
        <v>2.6968904858860054</v>
      </c>
      <c r="CJ14" s="21">
        <v>2.5818655581046541</v>
      </c>
      <c r="CK14" s="21">
        <v>2.9019397996976468</v>
      </c>
      <c r="CL14" s="21">
        <v>2.8809431707359998</v>
      </c>
      <c r="CM14" s="21">
        <v>2.943423036485449</v>
      </c>
      <c r="CN14" s="21">
        <v>2.866229777150191</v>
      </c>
      <c r="CO14" s="11">
        <v>2.6622386489867842</v>
      </c>
      <c r="CP14" s="11">
        <v>2.7432823490601637</v>
      </c>
      <c r="CQ14" s="11">
        <v>2.7483192172020465</v>
      </c>
      <c r="CR14" s="11">
        <v>2.6492584244634649</v>
      </c>
      <c r="CS14" s="11">
        <v>2.7548061250089364</v>
      </c>
      <c r="CT14" s="11">
        <v>2.8696207008182584</v>
      </c>
      <c r="CU14" s="11">
        <v>2.862534912145799</v>
      </c>
      <c r="CV14" s="11">
        <v>2.8486251312176472</v>
      </c>
      <c r="CW14" s="11">
        <v>2.888235896766473</v>
      </c>
      <c r="CX14" s="11">
        <v>2.7781411636561635</v>
      </c>
      <c r="CY14" s="11">
        <v>2.7656836454058755</v>
      </c>
      <c r="CZ14" s="11">
        <v>2.6382767576678932</v>
      </c>
      <c r="DA14" s="11">
        <v>2.8953222474973623</v>
      </c>
      <c r="DB14" s="11">
        <v>2.6388631923472525</v>
      </c>
      <c r="DC14" s="11">
        <v>2.8689534273918031</v>
      </c>
      <c r="DD14" s="11">
        <v>2.86811939583826</v>
      </c>
      <c r="DE14" s="11">
        <v>2.6428748265825663</v>
      </c>
      <c r="DF14" s="11">
        <v>2.88050433774902</v>
      </c>
      <c r="DG14" s="11">
        <v>2.7751059556487219</v>
      </c>
      <c r="DH14" s="11">
        <v>2.6293579632497313</v>
      </c>
      <c r="DI14" s="11">
        <v>2.9042573288933271</v>
      </c>
      <c r="DJ14" s="11">
        <v>2.894115295573557</v>
      </c>
      <c r="DK14" s="11">
        <v>2.8156318908683589</v>
      </c>
      <c r="DL14" s="11">
        <v>2.9390766473921537</v>
      </c>
      <c r="DM14" s="11">
        <v>2.9163596566701591</v>
      </c>
      <c r="DN14" s="11">
        <v>2.6556738522946266</v>
      </c>
      <c r="DO14" s="11">
        <v>2.7979855072997042</v>
      </c>
      <c r="DP14" s="11">
        <v>2.6196468626415483</v>
      </c>
      <c r="DQ14" s="11">
        <v>2.7888971765623976</v>
      </c>
      <c r="DR14" s="11">
        <v>2.6259060604466939</v>
      </c>
      <c r="DS14" s="11">
        <v>2.7192185877929651</v>
      </c>
      <c r="DT14" s="11">
        <v>2.8526479578526316</v>
      </c>
      <c r="DU14" s="11">
        <v>2.6416360815257671</v>
      </c>
      <c r="DV14" s="11">
        <v>2.6849364000526386</v>
      </c>
      <c r="DW14" s="11">
        <v>2.8609103702437979</v>
      </c>
      <c r="DX14" s="11">
        <v>2.7219665512407487</v>
      </c>
      <c r="DY14" s="11">
        <v>2.7896855877800881</v>
      </c>
      <c r="DZ14" s="11">
        <v>2.8059918870596441</v>
      </c>
      <c r="EA14" s="11">
        <v>2.7391031818895635</v>
      </c>
      <c r="EB14" s="11">
        <v>2.8380049172014492</v>
      </c>
      <c r="EC14" s="11">
        <v>2.7747828392205856</v>
      </c>
      <c r="ED14" s="11">
        <v>2.7616319216684158</v>
      </c>
      <c r="EE14" s="11">
        <v>2.8978150407191618</v>
      </c>
      <c r="EF14" s="11">
        <v>2.9286817483476315</v>
      </c>
      <c r="EG14" s="11">
        <v>2.7012284261767898</v>
      </c>
      <c r="EH14" s="11">
        <v>2.8033500031549625</v>
      </c>
      <c r="EI14" s="11">
        <v>2.8625247226505066</v>
      </c>
      <c r="EJ14" s="11">
        <v>2.8252940058687908</v>
      </c>
      <c r="EK14" s="11">
        <v>2.8994981004459</v>
      </c>
      <c r="EL14" s="11">
        <v>2.8167058116962767</v>
      </c>
      <c r="EM14" s="11">
        <v>2.9566604646708474</v>
      </c>
      <c r="EN14" s="11">
        <v>2.7945478997499795</v>
      </c>
      <c r="EO14" s="11">
        <v>2.8552268163193868</v>
      </c>
      <c r="EP14" s="11">
        <v>2.7169177247438845</v>
      </c>
      <c r="EQ14" s="11">
        <v>2.8392945454243543</v>
      </c>
      <c r="ER14" s="11">
        <v>2.8338076293334078</v>
      </c>
      <c r="ES14" s="11">
        <v>2.8419847335524282</v>
      </c>
      <c r="ET14" s="11">
        <v>2.8023672635788581</v>
      </c>
      <c r="EU14" s="11">
        <v>2.7544055021823963</v>
      </c>
      <c r="EV14" s="11">
        <v>2.7091505397429265</v>
      </c>
      <c r="EW14" s="11">
        <v>2.8723694184686672</v>
      </c>
      <c r="EX14" s="11">
        <v>2.8132276372375089</v>
      </c>
      <c r="EY14" s="11">
        <v>2.8771297890864513</v>
      </c>
      <c r="EZ14" s="11">
        <v>2.8721029338818846</v>
      </c>
      <c r="FA14" s="11">
        <v>2.4927675691785396</v>
      </c>
      <c r="FB14" s="11">
        <v>2.8173897184447458</v>
      </c>
      <c r="FC14" s="11">
        <v>2.8043785890738713</v>
      </c>
      <c r="FD14" s="11">
        <v>2.7682909629908639</v>
      </c>
      <c r="FE14" s="11">
        <v>2.7909501145930715</v>
      </c>
      <c r="FF14" s="11">
        <v>2.7552148805582273</v>
      </c>
      <c r="FG14" s="11">
        <v>2.8612118939858022</v>
      </c>
      <c r="FH14" s="11">
        <v>2.8915941431718584</v>
      </c>
      <c r="FI14" s="11">
        <v>2.8360402080778049</v>
      </c>
      <c r="FJ14" s="11">
        <v>2.9398750454306803</v>
      </c>
      <c r="FK14" s="11">
        <v>2.9065969487799403</v>
      </c>
      <c r="FL14" s="11">
        <v>2.9434066231486415</v>
      </c>
      <c r="FM14" s="11">
        <v>2.7784766085954931</v>
      </c>
      <c r="FN14" s="11">
        <v>2.6330038991298568</v>
      </c>
      <c r="FO14" s="11">
        <v>2.9250404039453852</v>
      </c>
      <c r="FP14" s="11">
        <v>2.5778570607234985</v>
      </c>
      <c r="FQ14" s="11">
        <v>2.9008557494493199</v>
      </c>
      <c r="FR14" s="11">
        <v>2.9711840444998847</v>
      </c>
      <c r="FS14" s="11">
        <v>2.9355068648118432</v>
      </c>
      <c r="FT14" s="11">
        <v>3.0016316960918932</v>
      </c>
      <c r="FU14" s="11">
        <v>2.7545202192239135</v>
      </c>
      <c r="FV14" s="11">
        <v>2.9623161568591083</v>
      </c>
      <c r="FW14" s="11">
        <v>2.9458972999480957</v>
      </c>
      <c r="FX14" s="11">
        <v>2.6866351354813389</v>
      </c>
      <c r="FY14" s="11">
        <v>2.8790256051445016</v>
      </c>
      <c r="FZ14" s="11">
        <v>2.9265843041522288</v>
      </c>
      <c r="GA14" s="11">
        <v>2.9317690776147636</v>
      </c>
      <c r="GB14" s="11">
        <v>2.8314236392753727</v>
      </c>
      <c r="GC14" s="11">
        <v>2.6464242705318939</v>
      </c>
      <c r="GD14" s="11">
        <v>2.6396577766982432</v>
      </c>
      <c r="GE14" s="11">
        <v>2.8139700224054249</v>
      </c>
      <c r="GF14" s="11">
        <v>2.6718942145753841</v>
      </c>
      <c r="GG14" s="11">
        <v>2.7832228081498998</v>
      </c>
      <c r="GH14" s="11">
        <v>2.8298605568558797</v>
      </c>
      <c r="GI14" s="11">
        <v>2.7471042490955959</v>
      </c>
      <c r="GJ14" s="11">
        <v>2.7638020974794029</v>
      </c>
      <c r="GK14" s="11">
        <v>2.8090943500106458</v>
      </c>
      <c r="GL14" s="11">
        <v>2.8744952830835833</v>
      </c>
      <c r="GM14" s="11">
        <v>2.9170568064039517</v>
      </c>
      <c r="GN14" s="11">
        <v>2.9205227741649606</v>
      </c>
      <c r="GO14" s="11">
        <v>2.9606071235551519</v>
      </c>
      <c r="GP14" s="11">
        <v>2.9907129334670657</v>
      </c>
      <c r="GQ14" s="11">
        <v>2.9577756213400188</v>
      </c>
      <c r="GR14" s="11">
        <v>2.8248005599139221</v>
      </c>
      <c r="GS14" s="11">
        <v>2.8397190404085073</v>
      </c>
      <c r="GT14" s="11">
        <v>2.8084888417322138</v>
      </c>
      <c r="GU14" s="11">
        <v>2.7781953165189295</v>
      </c>
      <c r="GV14" s="11">
        <v>2.8046192515571744</v>
      </c>
      <c r="GW14" s="11">
        <v>2.71690382073976</v>
      </c>
      <c r="GX14" s="11">
        <v>2.8015337965670395</v>
      </c>
      <c r="GY14" s="11">
        <v>2.8797318844587272</v>
      </c>
      <c r="GZ14" s="11">
        <v>2.6365945943390945</v>
      </c>
      <c r="HA14" s="11">
        <v>2.8877167134384973</v>
      </c>
      <c r="HB14" s="11">
        <v>2.712490997690721</v>
      </c>
      <c r="HC14" s="11">
        <v>2.7875062595853777</v>
      </c>
      <c r="HD14" s="11">
        <v>2.8981980768812194</v>
      </c>
      <c r="HE14" s="11">
        <v>2.9098675565661183</v>
      </c>
      <c r="HF14" s="11">
        <v>2.7820783851684792</v>
      </c>
      <c r="HG14" s="11">
        <v>2.8785873772665416</v>
      </c>
      <c r="HH14" s="11">
        <v>2.8599880090848853</v>
      </c>
      <c r="HI14" s="11">
        <v>2.8232155831990879</v>
      </c>
      <c r="HJ14" s="11">
        <v>2.8017169562003965</v>
      </c>
      <c r="HK14" s="11">
        <v>2.8379427331066407</v>
      </c>
      <c r="HL14" s="11">
        <v>2.9007410806772964</v>
      </c>
      <c r="HM14" s="11">
        <v>2.8669822703594803</v>
      </c>
      <c r="HN14" s="11">
        <v>2.9103983034771836</v>
      </c>
      <c r="HO14" s="11">
        <v>2.9039128130763565</v>
      </c>
      <c r="HP14" s="11">
        <v>2.8850097610814913</v>
      </c>
      <c r="HQ14" s="11">
        <v>2.9651488535816219</v>
      </c>
      <c r="HR14" s="11">
        <v>2.9102641671618934</v>
      </c>
      <c r="HS14" s="11">
        <v>2.896412131175778</v>
      </c>
      <c r="HT14" s="11">
        <v>2.8998465025661573</v>
      </c>
      <c r="HU14" s="11">
        <v>2.9280840186081751</v>
      </c>
      <c r="HV14" s="11">
        <v>2.8994330413639369</v>
      </c>
      <c r="HW14" s="11">
        <v>2.8095090991706462</v>
      </c>
      <c r="HX14" s="11">
        <v>2.815658259000954</v>
      </c>
      <c r="HY14" s="11">
        <v>2.8874972483733323</v>
      </c>
      <c r="HZ14" s="11">
        <v>2.8045221162501228</v>
      </c>
      <c r="IA14" s="11">
        <v>2.8122188814270386</v>
      </c>
      <c r="IB14" s="11">
        <v>2.5898293087193829</v>
      </c>
      <c r="IC14" s="11">
        <v>2.7897678119904179</v>
      </c>
      <c r="ID14" s="11">
        <v>2.6634046167987684</v>
      </c>
      <c r="IE14" s="11">
        <v>2.6222514217462689</v>
      </c>
      <c r="IF14" s="11">
        <v>2.5753097432258718</v>
      </c>
      <c r="IG14" s="11">
        <v>2.6357039301555063</v>
      </c>
      <c r="IH14" s="11">
        <v>2.8276642959611391</v>
      </c>
      <c r="II14" s="11">
        <v>2.6883989503382577</v>
      </c>
      <c r="IJ14" s="11">
        <v>2.7410611337093442</v>
      </c>
      <c r="IK14" s="11">
        <v>2.7837137385109698</v>
      </c>
      <c r="IL14" s="11">
        <v>2.6923731628834822</v>
      </c>
      <c r="IM14" s="11">
        <v>2.8245748704575191</v>
      </c>
      <c r="IN14" s="11">
        <v>2.8131890268762541</v>
      </c>
      <c r="IO14" s="11">
        <v>2.8114198798110248</v>
      </c>
      <c r="IP14" s="11">
        <v>2.8990431571655897</v>
      </c>
      <c r="IQ14" s="11">
        <v>2.8302389781652368</v>
      </c>
      <c r="IR14" s="11">
        <v>2.8215106278915871</v>
      </c>
      <c r="IS14" s="11">
        <v>2.7943185092392873</v>
      </c>
      <c r="IT14" s="11">
        <v>2.680857129696089</v>
      </c>
      <c r="IU14" s="11">
        <v>2.8176809422615881</v>
      </c>
      <c r="IV14" s="11">
        <v>2.7788166179527676</v>
      </c>
      <c r="IW14" s="11">
        <v>2.7615333577359595</v>
      </c>
      <c r="IX14" s="11">
        <v>2.9063155542666612</v>
      </c>
      <c r="IY14" s="11">
        <v>2.9333992627825078</v>
      </c>
      <c r="IZ14" s="11">
        <v>2.9226018914195384</v>
      </c>
      <c r="JA14" s="11">
        <v>2.8737077167112099</v>
      </c>
      <c r="JB14" s="11">
        <v>2.9071793979268534</v>
      </c>
      <c r="JC14" s="11">
        <v>2.8299892899539727</v>
      </c>
      <c r="JD14" s="11">
        <v>2.9209378264427106</v>
      </c>
      <c r="JE14" s="11">
        <v>2.9367105435762793</v>
      </c>
      <c r="JF14" s="11">
        <v>2.9732573994139981</v>
      </c>
      <c r="JG14" s="11">
        <v>2.934449538297887</v>
      </c>
      <c r="JH14" s="11">
        <v>2.7677831005733853</v>
      </c>
      <c r="JI14" s="11">
        <v>2.9519049698073059</v>
      </c>
      <c r="JJ14" s="11">
        <v>3.0531265635946121</v>
      </c>
      <c r="JK14" s="11">
        <v>2.8979504598344885</v>
      </c>
      <c r="JL14" s="11">
        <v>2.7495757487542223</v>
      </c>
      <c r="JM14" s="11">
        <v>2.8774129695110164</v>
      </c>
      <c r="JN14" s="11">
        <v>2.8847126694944532</v>
      </c>
      <c r="JO14" s="11">
        <v>2.6492615947703846</v>
      </c>
      <c r="JP14" s="11">
        <v>2.9183724791388994</v>
      </c>
      <c r="JQ14" s="11">
        <v>2.6764819086681495</v>
      </c>
      <c r="JR14" s="11">
        <v>2.6469140120390335</v>
      </c>
      <c r="JS14" s="11">
        <v>2.8146871659596231</v>
      </c>
      <c r="JT14" s="11">
        <v>2.7979029064347984</v>
      </c>
      <c r="JU14" s="11">
        <v>2.8546757902901807</v>
      </c>
      <c r="JV14" s="11">
        <v>2.8704029830087348</v>
      </c>
      <c r="JW14" s="11">
        <v>2.7016909236163187</v>
      </c>
      <c r="JX14" s="11">
        <v>2.8164618645856021</v>
      </c>
      <c r="JY14" s="11">
        <v>2.791166023161415</v>
      </c>
      <c r="JZ14" s="11">
        <v>2.8854236319752515</v>
      </c>
      <c r="KA14" s="11">
        <v>2.8038948969953124</v>
      </c>
      <c r="KB14" s="11">
        <v>2.891467365215127</v>
      </c>
      <c r="KC14" s="11">
        <v>2.7640047001078694</v>
      </c>
      <c r="KD14" s="11">
        <v>2.8353292023998931</v>
      </c>
      <c r="KE14" s="11">
        <v>2.8340868858696937</v>
      </c>
      <c r="KF14" s="11">
        <v>2.9248810120093163</v>
      </c>
      <c r="KG14" s="11">
        <v>2.8804664102021311</v>
      </c>
      <c r="KH14" s="11">
        <v>2.9526810571843587</v>
      </c>
      <c r="KI14" s="11">
        <v>2.7759883298042833</v>
      </c>
      <c r="KJ14" s="11">
        <v>2.9556078681439653</v>
      </c>
      <c r="KK14" s="11">
        <v>2.9200660578873019</v>
      </c>
      <c r="KL14" s="11">
        <v>2.9708269258385251</v>
      </c>
      <c r="KM14" s="11">
        <v>2.9740127616680399</v>
      </c>
      <c r="KN14" s="11">
        <v>3.0162174175965792</v>
      </c>
      <c r="KO14" s="11">
        <v>2.9561599274789643</v>
      </c>
      <c r="KP14" s="11">
        <v>2.7289017287209627</v>
      </c>
      <c r="KQ14" s="11">
        <v>2.7718342802500651</v>
      </c>
      <c r="KR14" s="11">
        <v>2.6985569801721461</v>
      </c>
      <c r="KS14" s="11">
        <v>2.8081861451311565</v>
      </c>
      <c r="KT14" s="11">
        <v>2.6927104834227209</v>
      </c>
      <c r="KU14" s="11">
        <v>2.8398396139750406</v>
      </c>
      <c r="KV14" s="11">
        <v>2.7896155527945194</v>
      </c>
      <c r="KW14" s="11">
        <v>2.8956217820464101</v>
      </c>
      <c r="KX14" s="11">
        <v>2.7681344564238519</v>
      </c>
      <c r="KY14" s="11">
        <v>2.9004975477928303</v>
      </c>
      <c r="KZ14" s="11">
        <v>2.8292224967308246</v>
      </c>
      <c r="LA14" s="11">
        <v>2.7358925914494292</v>
      </c>
      <c r="LB14" s="11">
        <v>2.8729884721063779</v>
      </c>
      <c r="LC14" s="11">
        <v>2.9467722789231607</v>
      </c>
      <c r="LD14" s="11">
        <v>2.9028179891687738</v>
      </c>
      <c r="LE14" s="11">
        <v>2.8768016643237719</v>
      </c>
      <c r="LF14" s="11">
        <v>2.6878090652359372</v>
      </c>
      <c r="LG14" s="11">
        <v>2.7509627316404672</v>
      </c>
      <c r="LH14" s="11">
        <v>2.8720386132666551</v>
      </c>
      <c r="LI14" s="11">
        <v>2.775418015243007</v>
      </c>
      <c r="LJ14" s="11">
        <v>2.8077748324135934</v>
      </c>
      <c r="LK14" s="11">
        <v>2.8612449071726176</v>
      </c>
      <c r="LL14" s="11">
        <v>2.9361872465872816</v>
      </c>
      <c r="LM14" s="11">
        <v>2.888297144673404</v>
      </c>
      <c r="LN14" s="11">
        <v>2.7950261633631426</v>
      </c>
      <c r="LO14" s="11">
        <v>2.7944966418448209</v>
      </c>
      <c r="LP14" s="11">
        <v>2.9200290809010894</v>
      </c>
      <c r="LQ14" s="11">
        <v>2.6640085149878954</v>
      </c>
      <c r="LR14" s="11">
        <v>2.792998963925839</v>
      </c>
      <c r="LS14" s="11">
        <v>2.7842758161705823</v>
      </c>
      <c r="LT14" s="11">
        <v>2.77618583373954</v>
      </c>
      <c r="LU14" s="11">
        <v>2.832324241460594</v>
      </c>
      <c r="LV14" s="11">
        <v>2.8912583186645291</v>
      </c>
      <c r="LW14" s="11">
        <v>2.8975223336417177</v>
      </c>
      <c r="LX14" s="11">
        <v>2.9531237549059974</v>
      </c>
      <c r="LY14" s="11">
        <v>2.8412949318026208</v>
      </c>
      <c r="LZ14" s="11">
        <v>3.0321514989781777</v>
      </c>
      <c r="MA14" s="11">
        <v>3.0072205884800032</v>
      </c>
      <c r="MB14" s="11">
        <v>2.9008926806884014</v>
      </c>
      <c r="MC14" s="11">
        <v>2.707275665466172</v>
      </c>
      <c r="MD14" s="11">
        <v>2.9601886867673035</v>
      </c>
      <c r="ME14" s="11">
        <v>2.9886132431856938</v>
      </c>
      <c r="MF14" s="11">
        <v>2.9221486403180839</v>
      </c>
      <c r="MG14" s="11">
        <v>3.0418447026180582</v>
      </c>
      <c r="MH14" s="11">
        <v>2.9659693644493967</v>
      </c>
      <c r="MI14" s="11">
        <v>2.9030788911200003</v>
      </c>
      <c r="MJ14" s="11">
        <v>2.8824941844081962</v>
      </c>
      <c r="MK14" s="11">
        <v>2.9347294921140858</v>
      </c>
      <c r="ML14" s="11">
        <v>2.7970738321320248</v>
      </c>
      <c r="MM14" s="11">
        <v>2.9215938750781252</v>
      </c>
      <c r="MN14" s="11">
        <v>2.8204958161048563</v>
      </c>
      <c r="MO14" s="11">
        <v>2.9306005254995302</v>
      </c>
      <c r="MP14" s="11">
        <v>2.9271189162579905</v>
      </c>
      <c r="MQ14" s="11">
        <v>2.9508216304043335</v>
      </c>
      <c r="MR14" s="11">
        <v>2.9538290724754948</v>
      </c>
      <c r="MS14" s="11">
        <v>2.973031381837377</v>
      </c>
      <c r="MT14" s="11">
        <v>2.9380264216253544</v>
      </c>
      <c r="MU14" s="11">
        <v>2.9864278511128792</v>
      </c>
      <c r="MV14" s="11">
        <v>2.8963862367256379</v>
      </c>
      <c r="MW14" s="11">
        <v>2.9596255674459653</v>
      </c>
      <c r="MX14" s="11">
        <v>2.8650823900857172</v>
      </c>
      <c r="MY14" s="11">
        <v>2.7532429877298621</v>
      </c>
      <c r="MZ14" s="11">
        <v>2.8989430852908211</v>
      </c>
      <c r="NA14" s="11">
        <v>2.945298160208937</v>
      </c>
      <c r="NB14" s="11">
        <v>3.0096445656753978</v>
      </c>
      <c r="NC14" s="11">
        <v>2.934840990439668</v>
      </c>
      <c r="ND14" s="11">
        <v>2.9126037032976808</v>
      </c>
      <c r="NE14" s="11">
        <v>2.942325082434996</v>
      </c>
      <c r="NF14" s="11">
        <v>2.9410058696122183</v>
      </c>
      <c r="NG14" s="11">
        <v>2.9252763761756051</v>
      </c>
      <c r="NH14" s="11">
        <v>2.8811639264109519</v>
      </c>
      <c r="NI14" s="11">
        <v>2.9804863625831652</v>
      </c>
      <c r="NJ14" s="11">
        <v>2.9493526804746981</v>
      </c>
      <c r="NK14" s="11">
        <v>2.8285917313133813</v>
      </c>
      <c r="NL14" s="11">
        <v>2.962646619726454</v>
      </c>
      <c r="NM14" s="11">
        <v>2.9498316770152795</v>
      </c>
      <c r="NN14" s="11">
        <v>2.8651423406362855</v>
      </c>
      <c r="NO14" s="11">
        <v>2.9293665195280867</v>
      </c>
      <c r="NP14" s="11">
        <v>3.0074574262307525</v>
      </c>
      <c r="NQ14" s="11">
        <v>2.9229347874090461</v>
      </c>
      <c r="NR14" s="11">
        <v>3.0852562666270384</v>
      </c>
      <c r="NS14" s="11">
        <v>2.7493626168712</v>
      </c>
      <c r="NT14" s="11">
        <v>2.9116086118073436</v>
      </c>
      <c r="NU14" s="11">
        <v>2.913972548408887</v>
      </c>
      <c r="NV14" s="11">
        <v>2.8672281613453858</v>
      </c>
      <c r="NW14" s="11">
        <v>2.9395563828938345</v>
      </c>
      <c r="NX14" s="11">
        <v>2.9211381028318413</v>
      </c>
      <c r="NY14" s="11">
        <v>3.0772020392238901</v>
      </c>
      <c r="NZ14" s="11">
        <v>2.9251016233049638</v>
      </c>
      <c r="OA14" s="11">
        <v>3.0191710272380448</v>
      </c>
      <c r="OB14" s="11">
        <v>2.953257239579457</v>
      </c>
      <c r="OC14" s="11">
        <v>2.9999191245787502</v>
      </c>
      <c r="OD14" s="11">
        <v>2.9041306990946487</v>
      </c>
      <c r="OE14" s="11">
        <v>2.9509883373765633</v>
      </c>
      <c r="OF14" s="11">
        <v>2.9758981413964465</v>
      </c>
      <c r="OG14" s="11">
        <v>3.0035714173388963</v>
      </c>
      <c r="OH14" s="11">
        <v>2.9185409503093949</v>
      </c>
      <c r="OI14" s="11">
        <v>2.8689923676231852</v>
      </c>
      <c r="OJ14" s="11">
        <v>2.8531345856702885</v>
      </c>
      <c r="OK14" s="11">
        <v>2.9344578635316392</v>
      </c>
      <c r="OL14" s="11">
        <v>3.068759736335978</v>
      </c>
      <c r="OM14" s="11">
        <v>2.9891063907782249</v>
      </c>
      <c r="ON14" s="11">
        <v>2.9246157633618357</v>
      </c>
      <c r="OO14" s="11">
        <v>2.899966983397321</v>
      </c>
      <c r="OP14" s="11">
        <v>2.7949281336618945</v>
      </c>
      <c r="OQ14" s="11">
        <v>2.9713973879755193</v>
      </c>
      <c r="OR14" s="11">
        <v>2.9002968219315477</v>
      </c>
      <c r="OS14" s="11">
        <v>2.7989612192740574</v>
      </c>
      <c r="OT14" s="11">
        <v>2.9886035299250882</v>
      </c>
      <c r="OU14" s="11">
        <v>2.9066437308812825</v>
      </c>
      <c r="OV14" s="11">
        <v>2.790188942536076</v>
      </c>
      <c r="OW14" s="11">
        <v>2.877255954194029</v>
      </c>
      <c r="OX14" s="11">
        <v>2.9759260346028489</v>
      </c>
      <c r="OY14" s="11">
        <v>2.943874900675119</v>
      </c>
      <c r="OZ14" s="11">
        <v>2.8840718497671118</v>
      </c>
      <c r="PA14" s="11">
        <v>2.9375883130444773</v>
      </c>
      <c r="PB14" s="11">
        <v>2.9949461168900884</v>
      </c>
      <c r="PC14" s="11">
        <v>2.9313328875926215</v>
      </c>
      <c r="PD14" s="11">
        <v>2.9954680937389502</v>
      </c>
      <c r="PE14" s="11">
        <v>2.9324645714452826</v>
      </c>
      <c r="PF14" s="11">
        <v>2.938665402195944</v>
      </c>
      <c r="PG14" s="11">
        <v>3.0092014943393579</v>
      </c>
      <c r="PH14" s="11">
        <v>2.998866981473518</v>
      </c>
      <c r="PI14" s="11">
        <v>2.8970250981511652</v>
      </c>
      <c r="PJ14" s="11">
        <v>3.0012828459590581</v>
      </c>
      <c r="PK14" s="11">
        <v>2.9334043407246564</v>
      </c>
      <c r="PL14" s="11">
        <v>3.0585050245556928</v>
      </c>
      <c r="PM14" s="11">
        <v>2.9597937838429189</v>
      </c>
      <c r="PN14" s="11">
        <v>3.0344188208687441</v>
      </c>
      <c r="PO14" s="11">
        <v>2.9492031740292441</v>
      </c>
      <c r="PP14" s="11">
        <v>2.8722184466522456</v>
      </c>
      <c r="PQ14" s="11">
        <v>2.8815996181298988</v>
      </c>
      <c r="PR14" s="11">
        <v>2.9391820072108383</v>
      </c>
      <c r="PS14" s="11">
        <v>2.9799415456122142</v>
      </c>
      <c r="PT14" s="11">
        <v>2.9647065972655771</v>
      </c>
      <c r="PU14" s="11">
        <v>2.9656347750255585</v>
      </c>
    </row>
    <row r="15" spans="1:439">
      <c r="A15" s="23" t="s">
        <v>8</v>
      </c>
      <c r="B15" s="2">
        <v>1.9897213358020172</v>
      </c>
      <c r="C15" s="2">
        <v>1.9719942839677338</v>
      </c>
      <c r="D15" s="2">
        <v>1.9824669010798803</v>
      </c>
      <c r="E15" s="2">
        <v>2.0061919047178227</v>
      </c>
      <c r="F15" s="10">
        <v>1.853178153977576</v>
      </c>
      <c r="G15" s="10">
        <v>1.8605255675917978</v>
      </c>
      <c r="H15" s="10">
        <v>1.8649591012840681</v>
      </c>
      <c r="I15" s="10">
        <v>1.8645441651890451</v>
      </c>
      <c r="J15" s="10">
        <v>1.8537031312189489</v>
      </c>
      <c r="K15" s="10">
        <v>1.8693024748536218</v>
      </c>
      <c r="L15" s="10">
        <v>1.8621806446373335</v>
      </c>
      <c r="M15" s="10">
        <v>1.8632775449568342</v>
      </c>
      <c r="N15" s="10">
        <v>1.8583217279111619</v>
      </c>
      <c r="O15" s="10">
        <v>1.8768910872164535</v>
      </c>
      <c r="P15" s="10">
        <v>1.8912657690247976</v>
      </c>
      <c r="Q15" s="10">
        <v>1.8900227388375606</v>
      </c>
      <c r="R15" s="10">
        <v>1.8881119537135591</v>
      </c>
      <c r="S15" s="10">
        <v>1.8713201413004719</v>
      </c>
      <c r="T15" s="10">
        <v>1.8739759636611757</v>
      </c>
      <c r="U15" s="10">
        <v>1.8707039916011101</v>
      </c>
      <c r="V15" s="10">
        <v>1.8576483351211952</v>
      </c>
      <c r="W15" s="10">
        <v>1.8851346435672922</v>
      </c>
      <c r="X15" s="10">
        <v>1.8930028700534582</v>
      </c>
      <c r="Y15" s="10">
        <v>1.8827096527949017</v>
      </c>
      <c r="Z15" s="10">
        <v>1.8901014402381413</v>
      </c>
      <c r="AA15" s="10">
        <v>1.8662721056607929</v>
      </c>
      <c r="AB15" s="10">
        <v>1.8915658695880562</v>
      </c>
      <c r="AC15" s="10">
        <v>1.8914177999744641</v>
      </c>
      <c r="AD15" s="10">
        <v>1.8946507078161363</v>
      </c>
      <c r="AE15" s="10">
        <v>1.8962494280767277</v>
      </c>
      <c r="AF15" s="10">
        <v>1.9124397359502341</v>
      </c>
      <c r="AG15" s="10">
        <v>1.8991137638533708</v>
      </c>
      <c r="AH15" s="10">
        <v>1.8872154328911583</v>
      </c>
      <c r="AI15" s="10">
        <v>1.915015646611377</v>
      </c>
      <c r="AJ15" s="10">
        <v>1.8950460688215733</v>
      </c>
      <c r="AK15" s="10">
        <v>1.8895436030009256</v>
      </c>
      <c r="AL15" s="10">
        <v>1.8860679208349198</v>
      </c>
      <c r="AM15" s="10">
        <v>1.8946635515332955</v>
      </c>
      <c r="AN15" s="10">
        <v>1.9080233792388741</v>
      </c>
      <c r="AO15" s="10">
        <v>1.9089326937259179</v>
      </c>
      <c r="AP15" s="10">
        <v>1.8988111773302423</v>
      </c>
      <c r="AQ15" s="10">
        <v>1.8955221181246811</v>
      </c>
      <c r="AR15" s="10">
        <v>1.9074951294551834</v>
      </c>
      <c r="AS15" s="10">
        <v>1.9071506849957018</v>
      </c>
      <c r="AT15" s="10">
        <v>1.9094061360721628</v>
      </c>
      <c r="AU15" s="10">
        <v>1.8903683004710476</v>
      </c>
      <c r="AV15" s="10">
        <v>1.9238664089259307</v>
      </c>
      <c r="AW15" s="10">
        <v>1.9151108991621775</v>
      </c>
      <c r="AX15" s="10">
        <v>1.918983557723438</v>
      </c>
      <c r="AY15" s="10">
        <v>1.9058221095215584</v>
      </c>
      <c r="AZ15" s="10">
        <v>1.9332614230326339</v>
      </c>
      <c r="BA15" s="10">
        <v>1.9227273436153858</v>
      </c>
      <c r="BB15" s="10">
        <v>1.9338577330200224</v>
      </c>
      <c r="BC15" s="21">
        <v>1.8165323682286572</v>
      </c>
      <c r="BD15" s="21">
        <v>1.7711052244510086</v>
      </c>
      <c r="BE15" s="21">
        <v>1.786892580504684</v>
      </c>
      <c r="BF15" s="21">
        <v>1.8102010741041139</v>
      </c>
      <c r="BG15" s="21">
        <v>1.8245523769349907</v>
      </c>
      <c r="BH15" s="21">
        <v>1.8022545084628954</v>
      </c>
      <c r="BI15" s="21">
        <v>1.8087435926336026</v>
      </c>
      <c r="BJ15" s="21">
        <v>1.8073371997268288</v>
      </c>
      <c r="BK15" s="21">
        <v>1.8193756407080113</v>
      </c>
      <c r="BL15" s="21">
        <v>1.799979864396233</v>
      </c>
      <c r="BM15" s="21">
        <v>1.7960855256157962</v>
      </c>
      <c r="BN15" s="21">
        <v>1.7666419006939487</v>
      </c>
      <c r="BO15" s="21">
        <v>1.7954907072727861</v>
      </c>
      <c r="BP15" s="21">
        <v>1.8254947807950266</v>
      </c>
      <c r="BQ15" s="21">
        <v>1.7848609506123474</v>
      </c>
      <c r="BR15" s="21">
        <v>1.7889071174979667</v>
      </c>
      <c r="BS15" s="21">
        <v>1.8109950946973747</v>
      </c>
      <c r="BT15" s="21">
        <v>1.8188003234822503</v>
      </c>
      <c r="BU15" s="21">
        <v>1.8251349858935824</v>
      </c>
      <c r="BV15" s="21">
        <v>1.8533399542536826</v>
      </c>
      <c r="BW15" s="21">
        <v>1.8146565097762606</v>
      </c>
      <c r="BX15" s="21">
        <v>1.7878572022867081</v>
      </c>
      <c r="BY15" s="21">
        <v>1.7875044288922204</v>
      </c>
      <c r="BZ15" s="21">
        <v>1.8143885081612765</v>
      </c>
      <c r="CA15" s="21">
        <v>1.7988728480798253</v>
      </c>
      <c r="CB15" s="21">
        <v>1.8054346114852771</v>
      </c>
      <c r="CC15" s="21">
        <v>1.8224917305370789</v>
      </c>
      <c r="CD15" s="21">
        <v>1.8132565676480752</v>
      </c>
      <c r="CE15" s="21">
        <v>1.8058400526915748</v>
      </c>
      <c r="CF15" s="21">
        <v>1.7846380939773208</v>
      </c>
      <c r="CG15" s="21">
        <v>1.8235465808842368</v>
      </c>
      <c r="CH15" s="21">
        <v>1.8464880341040557</v>
      </c>
      <c r="CI15" s="21">
        <v>1.7953314756344891</v>
      </c>
      <c r="CJ15" s="21">
        <v>1.7624069534669375</v>
      </c>
      <c r="CK15" s="21">
        <v>1.8027719936681874</v>
      </c>
      <c r="CL15" s="21">
        <v>1.8190783919264815</v>
      </c>
      <c r="CM15" s="21">
        <v>1.8040569285461032</v>
      </c>
      <c r="CN15" s="21">
        <v>1.818597617281613</v>
      </c>
      <c r="CO15" s="11">
        <v>1.7004845733653287</v>
      </c>
      <c r="CP15" s="11">
        <v>1.8465443925699414</v>
      </c>
      <c r="CQ15" s="11">
        <v>1.8542328583006711</v>
      </c>
      <c r="CR15" s="11">
        <v>1.8594493402122692</v>
      </c>
      <c r="CS15" s="11">
        <v>1.8635873692590481</v>
      </c>
      <c r="CT15" s="11">
        <v>1.8392566135435169</v>
      </c>
      <c r="CU15" s="11">
        <v>1.8777891869139625</v>
      </c>
      <c r="CV15" s="11">
        <v>1.8733162111345862</v>
      </c>
      <c r="CW15" s="11">
        <v>1.8746630050218718</v>
      </c>
      <c r="CX15" s="11">
        <v>1.8874995226389908</v>
      </c>
      <c r="CY15" s="11">
        <v>1.8731003326478779</v>
      </c>
      <c r="CZ15" s="11">
        <v>1.907553624942659</v>
      </c>
      <c r="DA15" s="11">
        <v>1.8814770455539898</v>
      </c>
      <c r="DB15" s="11">
        <v>1.8950229604864295</v>
      </c>
      <c r="DC15" s="11">
        <v>1.8803428034786844</v>
      </c>
      <c r="DD15" s="11">
        <v>1.8712664472873586</v>
      </c>
      <c r="DE15" s="11">
        <v>1.8883211364080306</v>
      </c>
      <c r="DF15" s="11">
        <v>1.8781985020775123</v>
      </c>
      <c r="DG15" s="11">
        <v>1.8877295109176135</v>
      </c>
      <c r="DH15" s="11">
        <v>1.9026543531497273</v>
      </c>
      <c r="DI15" s="11">
        <v>1.8723139288909776</v>
      </c>
      <c r="DJ15" s="11">
        <v>1.8860733414417881</v>
      </c>
      <c r="DK15" s="11">
        <v>1.8824185021774611</v>
      </c>
      <c r="DL15" s="11">
        <v>1.8923939711981268</v>
      </c>
      <c r="DM15" s="11">
        <v>1.8791853528504137</v>
      </c>
      <c r="DN15" s="11">
        <v>1.8927801082496489</v>
      </c>
      <c r="DO15" s="11">
        <v>1.89608219145658</v>
      </c>
      <c r="DP15" s="11">
        <v>1.8939692865257063</v>
      </c>
      <c r="DQ15" s="11">
        <v>1.8900142287333219</v>
      </c>
      <c r="DR15" s="11">
        <v>1.9033253770367615</v>
      </c>
      <c r="DS15" s="11">
        <v>1.8985901117424213</v>
      </c>
      <c r="DT15" s="11">
        <v>1.9182152530237242</v>
      </c>
      <c r="DU15" s="11">
        <v>1.9050159038745846</v>
      </c>
      <c r="DV15" s="11">
        <v>1.9057625617265541</v>
      </c>
      <c r="DW15" s="11">
        <v>1.9044420561318716</v>
      </c>
      <c r="DX15" s="11">
        <v>1.8928925163015344</v>
      </c>
      <c r="DY15" s="11">
        <v>1.8999220162658079</v>
      </c>
      <c r="DZ15" s="11">
        <v>1.890010661778571</v>
      </c>
      <c r="EA15" s="11">
        <v>1.8987066767135561</v>
      </c>
      <c r="EB15" s="11">
        <v>1.8865009627264051</v>
      </c>
      <c r="EC15" s="11">
        <v>1.9096251375059989</v>
      </c>
      <c r="ED15" s="11">
        <v>1.9005745832125513</v>
      </c>
      <c r="EE15" s="11">
        <v>1.8955692043510763</v>
      </c>
      <c r="EF15" s="11">
        <v>1.9059024967491742</v>
      </c>
      <c r="EG15" s="11">
        <v>1.9253824024893249</v>
      </c>
      <c r="EH15" s="11">
        <v>1.9172299935445385</v>
      </c>
      <c r="EI15" s="11">
        <v>1.8888220995683802</v>
      </c>
      <c r="EJ15" s="11">
        <v>1.9232426540259653</v>
      </c>
      <c r="EK15" s="11">
        <v>1.910426048724966</v>
      </c>
      <c r="EL15" s="11">
        <v>1.9265972915111467</v>
      </c>
      <c r="EM15" s="11">
        <v>1.9174860324450012</v>
      </c>
      <c r="EN15" s="11">
        <v>1.9039808464412107</v>
      </c>
      <c r="EO15" s="11">
        <v>1.9047637449417225</v>
      </c>
      <c r="EP15" s="11">
        <v>1.9130407697278125</v>
      </c>
      <c r="EQ15" s="11">
        <v>1.9230766635142762</v>
      </c>
      <c r="ER15" s="11">
        <v>1.914886298419306</v>
      </c>
      <c r="ES15" s="11">
        <v>1.9189208027952567</v>
      </c>
      <c r="ET15" s="11">
        <v>1.9266431891708848</v>
      </c>
      <c r="EU15" s="11">
        <v>1.9272007175436541</v>
      </c>
      <c r="EV15" s="11">
        <v>1.9328306389963306</v>
      </c>
      <c r="EW15" s="11">
        <v>1.9265105470606587</v>
      </c>
      <c r="EX15" s="11">
        <v>1.930044365911723</v>
      </c>
      <c r="EY15" s="11">
        <v>1.9556691143219511</v>
      </c>
      <c r="EZ15" s="11">
        <v>1.9432140093875081</v>
      </c>
      <c r="FA15" s="11">
        <v>1.9777490016146788</v>
      </c>
      <c r="FB15" s="11">
        <v>1.9398477869483697</v>
      </c>
      <c r="FC15" s="11">
        <v>1.9426429390012989</v>
      </c>
      <c r="FD15" s="11">
        <v>1.9626378349849667</v>
      </c>
      <c r="FE15" s="11">
        <v>1.9244883417152601</v>
      </c>
      <c r="FF15" s="11">
        <v>1.9356840566118336</v>
      </c>
      <c r="FG15" s="11">
        <v>1.9058530478986959</v>
      </c>
      <c r="FH15" s="11">
        <v>1.9396176450207647</v>
      </c>
      <c r="FI15" s="11">
        <v>1.9256349688171055</v>
      </c>
      <c r="FJ15" s="11">
        <v>1.9429851929276463</v>
      </c>
      <c r="FK15" s="11">
        <v>1.9181646353925212</v>
      </c>
      <c r="FL15" s="11">
        <v>1.937633666092176</v>
      </c>
      <c r="FM15" s="11">
        <v>1.8764265207040063</v>
      </c>
      <c r="FN15" s="11">
        <v>1.9133031050827696</v>
      </c>
      <c r="FO15" s="11">
        <v>1.9280457185213413</v>
      </c>
      <c r="FP15" s="11">
        <v>1.8991829168801471</v>
      </c>
      <c r="FQ15" s="11">
        <v>1.8902118787825759</v>
      </c>
      <c r="FR15" s="11">
        <v>1.9052133991322555</v>
      </c>
      <c r="FS15" s="11">
        <v>1.9441096185159015</v>
      </c>
      <c r="FT15" s="11">
        <v>1.9286950479765312</v>
      </c>
      <c r="FU15" s="11">
        <v>1.8810869210619645</v>
      </c>
      <c r="FV15" s="11">
        <v>1.9240806521250895</v>
      </c>
      <c r="FW15" s="11">
        <v>1.9560320659138903</v>
      </c>
      <c r="FX15" s="11">
        <v>1.9469369967995089</v>
      </c>
      <c r="FY15" s="11">
        <v>1.9293856004113441</v>
      </c>
      <c r="FZ15" s="11">
        <v>1.9406497177831332</v>
      </c>
      <c r="GA15" s="11">
        <v>1.9344592513355627</v>
      </c>
      <c r="GB15" s="11">
        <v>1.9351018626653234</v>
      </c>
      <c r="GC15" s="11">
        <v>1.9357153287643249</v>
      </c>
      <c r="GD15" s="11">
        <v>1.9132250261137447</v>
      </c>
      <c r="GE15" s="11">
        <v>1.9207245727432865</v>
      </c>
      <c r="GF15" s="11">
        <v>1.907600117815234</v>
      </c>
      <c r="GG15" s="11">
        <v>1.903771823861649</v>
      </c>
      <c r="GH15" s="11">
        <v>1.8955556974176775</v>
      </c>
      <c r="GI15" s="11">
        <v>1.902773804371942</v>
      </c>
      <c r="GJ15" s="11">
        <v>1.8901064077258463</v>
      </c>
      <c r="GK15" s="11">
        <v>1.923066958717742</v>
      </c>
      <c r="GL15" s="11">
        <v>1.9442691258242726</v>
      </c>
      <c r="GM15" s="11">
        <v>1.9267552844036206</v>
      </c>
      <c r="GN15" s="11">
        <v>1.9127314438646001</v>
      </c>
      <c r="GO15" s="11">
        <v>1.927606500778825</v>
      </c>
      <c r="GP15" s="11">
        <v>1.9296241478148703</v>
      </c>
      <c r="GQ15" s="11">
        <v>1.9121416520409704</v>
      </c>
      <c r="GR15" s="11">
        <v>1.9094386267624672</v>
      </c>
      <c r="GS15" s="11">
        <v>1.9398896664325733</v>
      </c>
      <c r="GT15" s="11">
        <v>1.9444407088413482</v>
      </c>
      <c r="GU15" s="11">
        <v>1.9061546004524543</v>
      </c>
      <c r="GV15" s="11">
        <v>1.943312548685999</v>
      </c>
      <c r="GW15" s="11">
        <v>1.9383504404739449</v>
      </c>
      <c r="GX15" s="11">
        <v>1.9402687250084434</v>
      </c>
      <c r="GY15" s="11">
        <v>1.9567096577656229</v>
      </c>
      <c r="GZ15" s="11">
        <v>1.9545201308427003</v>
      </c>
      <c r="HA15" s="11">
        <v>1.9336158891292192</v>
      </c>
      <c r="HB15" s="11">
        <v>1.9273226642208401</v>
      </c>
      <c r="HC15" s="11">
        <v>1.9393023192468228</v>
      </c>
      <c r="HD15" s="11">
        <v>1.9671221939655223</v>
      </c>
      <c r="HE15" s="11">
        <v>1.970536932598608</v>
      </c>
      <c r="HF15" s="11">
        <v>1.9518410616351372</v>
      </c>
      <c r="HG15" s="11">
        <v>1.9323748755836234</v>
      </c>
      <c r="HH15" s="11">
        <v>1.9531812728983013</v>
      </c>
      <c r="HI15" s="11">
        <v>1.9309206249225899</v>
      </c>
      <c r="HJ15" s="11">
        <v>1.9500548452737465</v>
      </c>
      <c r="HK15" s="11">
        <v>1.9537985018061892</v>
      </c>
      <c r="HL15" s="11">
        <v>1.9473350504167051</v>
      </c>
      <c r="HM15" s="11">
        <v>1.9136273176195586</v>
      </c>
      <c r="HN15" s="11">
        <v>1.9052213269361546</v>
      </c>
      <c r="HO15" s="11">
        <v>1.9421456033314706</v>
      </c>
      <c r="HP15" s="11">
        <v>1.9304860210824264</v>
      </c>
      <c r="HQ15" s="11">
        <v>1.9413168470141009</v>
      </c>
      <c r="HR15" s="11">
        <v>1.9421739567335365</v>
      </c>
      <c r="HS15" s="11">
        <v>1.9158943268824506</v>
      </c>
      <c r="HT15" s="11">
        <v>1.9089294897746101</v>
      </c>
      <c r="HU15" s="11">
        <v>1.897083279867368</v>
      </c>
      <c r="HV15" s="11">
        <v>1.869777464002085</v>
      </c>
      <c r="HW15" s="11">
        <v>1.9384440711684046</v>
      </c>
      <c r="HX15" s="11">
        <v>1.9268021336535963</v>
      </c>
      <c r="HY15" s="11">
        <v>1.9394272370660537</v>
      </c>
      <c r="HZ15" s="11">
        <v>1.9282627849409857</v>
      </c>
      <c r="IA15" s="11">
        <v>1.8531761352193021</v>
      </c>
      <c r="IB15" s="11">
        <v>1.9240773868115868</v>
      </c>
      <c r="IC15" s="11">
        <v>1.9567356996412797</v>
      </c>
      <c r="ID15" s="11">
        <v>1.9013455989300567</v>
      </c>
      <c r="IE15" s="11">
        <v>1.9313257385418785</v>
      </c>
      <c r="IF15" s="11">
        <v>1.9293420187873875</v>
      </c>
      <c r="IG15" s="11">
        <v>1.9227750118691109</v>
      </c>
      <c r="IH15" s="11">
        <v>1.9129634099903974</v>
      </c>
      <c r="II15" s="11">
        <v>1.9434670255401463</v>
      </c>
      <c r="IJ15" s="11">
        <v>1.9430301696817938</v>
      </c>
      <c r="IK15" s="11">
        <v>1.9083479140568147</v>
      </c>
      <c r="IL15" s="11">
        <v>1.9160089114095684</v>
      </c>
      <c r="IM15" s="11">
        <v>1.9184748830233169</v>
      </c>
      <c r="IN15" s="11">
        <v>1.8844958778375942</v>
      </c>
      <c r="IO15" s="11">
        <v>1.9222384230415184</v>
      </c>
      <c r="IP15" s="11">
        <v>1.9047636537355324</v>
      </c>
      <c r="IQ15" s="11">
        <v>1.8806250811248466</v>
      </c>
      <c r="IR15" s="11">
        <v>1.9519766941197416</v>
      </c>
      <c r="IS15" s="11">
        <v>1.9088899878126111</v>
      </c>
      <c r="IT15" s="11">
        <v>1.9363433913970898</v>
      </c>
      <c r="IU15" s="11">
        <v>1.9115920413719198</v>
      </c>
      <c r="IV15" s="11">
        <v>1.9369375753646501</v>
      </c>
      <c r="IW15" s="11">
        <v>1.9209771688881934</v>
      </c>
      <c r="IX15" s="11">
        <v>1.9072852903112594</v>
      </c>
      <c r="IY15" s="11">
        <v>1.9297311880669639</v>
      </c>
      <c r="IZ15" s="11">
        <v>1.9038324504471533</v>
      </c>
      <c r="JA15" s="11">
        <v>1.9340562078413723</v>
      </c>
      <c r="JB15" s="11">
        <v>1.9120538084362171</v>
      </c>
      <c r="JC15" s="11">
        <v>1.9340436671645824</v>
      </c>
      <c r="JD15" s="11">
        <v>1.9065023666627212</v>
      </c>
      <c r="JE15" s="11">
        <v>1.9337570283675594</v>
      </c>
      <c r="JF15" s="11">
        <v>1.9231152497823079</v>
      </c>
      <c r="JG15" s="11">
        <v>1.9258832873773477</v>
      </c>
      <c r="JH15" s="11">
        <v>1.9114333309114953</v>
      </c>
      <c r="JI15" s="11">
        <v>1.9053865087840489</v>
      </c>
      <c r="JJ15" s="11">
        <v>1.9200770818456161</v>
      </c>
      <c r="JK15" s="11">
        <v>1.9295543402603614</v>
      </c>
      <c r="JL15" s="11">
        <v>1.8967733458909426</v>
      </c>
      <c r="JM15" s="11">
        <v>1.9087571569353445</v>
      </c>
      <c r="JN15" s="11">
        <v>1.917238701481784</v>
      </c>
      <c r="JO15" s="11">
        <v>1.9009435801180188</v>
      </c>
      <c r="JP15" s="11">
        <v>1.9359327939286142</v>
      </c>
      <c r="JQ15" s="11">
        <v>1.8729617362435578</v>
      </c>
      <c r="JR15" s="11">
        <v>1.9152059958832726</v>
      </c>
      <c r="JS15" s="11">
        <v>1.9026966335303366</v>
      </c>
      <c r="JT15" s="11">
        <v>1.9160813819827598</v>
      </c>
      <c r="JU15" s="11">
        <v>1.933006246189259</v>
      </c>
      <c r="JV15" s="11">
        <v>1.945247563949503</v>
      </c>
      <c r="JW15" s="11">
        <v>1.914773056893563</v>
      </c>
      <c r="JX15" s="11">
        <v>1.8983488234031007</v>
      </c>
      <c r="JY15" s="11">
        <v>1.9217784565837213</v>
      </c>
      <c r="JZ15" s="11">
        <v>1.9338882334428034</v>
      </c>
      <c r="KA15" s="11">
        <v>1.9261016261748811</v>
      </c>
      <c r="KB15" s="11">
        <v>1.9283767068563726</v>
      </c>
      <c r="KC15" s="11">
        <v>1.9148845470474267</v>
      </c>
      <c r="KD15" s="11">
        <v>1.9226062066677569</v>
      </c>
      <c r="KE15" s="11">
        <v>1.9168443409397393</v>
      </c>
      <c r="KF15" s="11">
        <v>1.9436629322154413</v>
      </c>
      <c r="KG15" s="11">
        <v>1.9061703831559644</v>
      </c>
      <c r="KH15" s="11">
        <v>1.8993753432451741</v>
      </c>
      <c r="KI15" s="11">
        <v>1.9157600277133946</v>
      </c>
      <c r="KJ15" s="11">
        <v>1.9357757504522273</v>
      </c>
      <c r="KK15" s="11">
        <v>1.9260680835628106</v>
      </c>
      <c r="KL15" s="11">
        <v>1.9435594301705557</v>
      </c>
      <c r="KM15" s="11">
        <v>1.9029645347509558</v>
      </c>
      <c r="KN15" s="11">
        <v>1.894893130031829</v>
      </c>
      <c r="KO15" s="11">
        <v>1.9170881610619877</v>
      </c>
      <c r="KP15" s="11">
        <v>1.9344542869245003</v>
      </c>
      <c r="KQ15" s="11">
        <v>1.9123848621364454</v>
      </c>
      <c r="KR15" s="11">
        <v>1.9252259557323674</v>
      </c>
      <c r="KS15" s="11">
        <v>1.918363421575116</v>
      </c>
      <c r="KT15" s="11">
        <v>1.9305807164107702</v>
      </c>
      <c r="KU15" s="11">
        <v>1.9618436708072045</v>
      </c>
      <c r="KV15" s="11">
        <v>1.9415819321431129</v>
      </c>
      <c r="KW15" s="11">
        <v>1.9238910994134435</v>
      </c>
      <c r="KX15" s="11">
        <v>1.9179751783772419</v>
      </c>
      <c r="KY15" s="11">
        <v>1.9112146703198889</v>
      </c>
      <c r="KZ15" s="11">
        <v>1.921355027037607</v>
      </c>
      <c r="LA15" s="11">
        <v>1.9234829671976357</v>
      </c>
      <c r="LB15" s="11">
        <v>1.9386093777754245</v>
      </c>
      <c r="LC15" s="11">
        <v>1.9006290568686093</v>
      </c>
      <c r="LD15" s="11">
        <v>1.9073786005308915</v>
      </c>
      <c r="LE15" s="11">
        <v>1.9224352316427182</v>
      </c>
      <c r="LF15" s="11">
        <v>1.9318091439486105</v>
      </c>
      <c r="LG15" s="11">
        <v>1.9212561821179019</v>
      </c>
      <c r="LH15" s="11">
        <v>1.9659242440220361</v>
      </c>
      <c r="LI15" s="11">
        <v>1.9345207641848501</v>
      </c>
      <c r="LJ15" s="11">
        <v>1.9373108599632092</v>
      </c>
      <c r="LK15" s="11">
        <v>1.9365155235116278</v>
      </c>
      <c r="LL15" s="11">
        <v>1.9243525422937044</v>
      </c>
      <c r="LM15" s="11">
        <v>1.9589089670059783</v>
      </c>
      <c r="LN15" s="11">
        <v>1.9358772029901805</v>
      </c>
      <c r="LO15" s="11">
        <v>1.925064023374498</v>
      </c>
      <c r="LP15" s="11">
        <v>1.9208022729642789</v>
      </c>
      <c r="LQ15" s="11">
        <v>1.957640664539128</v>
      </c>
      <c r="LR15" s="11">
        <v>1.9357758435198313</v>
      </c>
      <c r="LS15" s="11">
        <v>1.9405020088968103</v>
      </c>
      <c r="LT15" s="11">
        <v>1.9369206335309901</v>
      </c>
      <c r="LU15" s="11">
        <v>1.924783658133947</v>
      </c>
      <c r="LV15" s="11">
        <v>1.9162522811605902</v>
      </c>
      <c r="LW15" s="11">
        <v>1.9273359426110117</v>
      </c>
      <c r="LX15" s="11">
        <v>1.951869655729684</v>
      </c>
      <c r="LY15" s="11">
        <v>1.886503397842386</v>
      </c>
      <c r="LZ15" s="11">
        <v>1.922074909104402</v>
      </c>
      <c r="MA15" s="11">
        <v>1.926377709954924</v>
      </c>
      <c r="MB15" s="11">
        <v>1.8977444876994023</v>
      </c>
      <c r="MC15" s="11">
        <v>1.8674567275457543</v>
      </c>
      <c r="MD15" s="11">
        <v>1.8809926522464222</v>
      </c>
      <c r="ME15" s="11">
        <v>1.9261838172379531</v>
      </c>
      <c r="MF15" s="11">
        <v>1.9315807202321686</v>
      </c>
      <c r="MG15" s="11">
        <v>1.9218870000852351</v>
      </c>
      <c r="MH15" s="11">
        <v>1.9473909082149932</v>
      </c>
      <c r="MI15" s="11">
        <v>1.9370377931963618</v>
      </c>
      <c r="MJ15" s="11">
        <v>1.9334075136621103</v>
      </c>
      <c r="MK15" s="11">
        <v>1.9386866077492744</v>
      </c>
      <c r="ML15" s="11">
        <v>1.8959184437038197</v>
      </c>
      <c r="MM15" s="11">
        <v>1.937822632881935</v>
      </c>
      <c r="MN15" s="11">
        <v>1.8928727736943651</v>
      </c>
      <c r="MO15" s="11">
        <v>1.9258609998279612</v>
      </c>
      <c r="MP15" s="11">
        <v>1.9579527366676803</v>
      </c>
      <c r="MQ15" s="11">
        <v>1.9303303357958632</v>
      </c>
      <c r="MR15" s="11">
        <v>1.9604332071977302</v>
      </c>
      <c r="MS15" s="11">
        <v>1.9506518052399926</v>
      </c>
      <c r="MT15" s="11">
        <v>1.9348881145251748</v>
      </c>
      <c r="MU15" s="11">
        <v>1.965449018723211</v>
      </c>
      <c r="MV15" s="11">
        <v>1.935999437110602</v>
      </c>
      <c r="MW15" s="11">
        <v>1.9211119676645962</v>
      </c>
      <c r="MX15" s="11">
        <v>1.932206418865748</v>
      </c>
      <c r="MY15" s="11">
        <v>1.8865032882937571</v>
      </c>
      <c r="MZ15" s="11">
        <v>1.9401356227442734</v>
      </c>
      <c r="NA15" s="11">
        <v>1.9260216154094116</v>
      </c>
      <c r="NB15" s="11">
        <v>1.9293139507358106</v>
      </c>
      <c r="NC15" s="11">
        <v>1.9715850021241876</v>
      </c>
      <c r="ND15" s="11">
        <v>1.9339256120877633</v>
      </c>
      <c r="NE15" s="11">
        <v>1.9562522092751864</v>
      </c>
      <c r="NF15" s="11">
        <v>1.9372425600584673</v>
      </c>
      <c r="NG15" s="11">
        <v>1.9340310446582603</v>
      </c>
      <c r="NH15" s="11">
        <v>1.9396564013931155</v>
      </c>
      <c r="NI15" s="11">
        <v>1.9201211523072821</v>
      </c>
      <c r="NJ15" s="11">
        <v>1.9519784142843604</v>
      </c>
      <c r="NK15" s="11">
        <v>1.8244816841128435</v>
      </c>
      <c r="NL15" s="11">
        <v>1.9421999957541736</v>
      </c>
      <c r="NM15" s="11">
        <v>1.9170061855831666</v>
      </c>
      <c r="NN15" s="11">
        <v>1.9159970670366853</v>
      </c>
      <c r="NO15" s="11">
        <v>1.9027964975045719</v>
      </c>
      <c r="NP15" s="11">
        <v>1.8868168601876021</v>
      </c>
      <c r="NQ15" s="11">
        <v>1.897954256493672</v>
      </c>
      <c r="NR15" s="11">
        <v>1.859708842396778</v>
      </c>
      <c r="NS15" s="11">
        <v>1.8995572912781746</v>
      </c>
      <c r="NT15" s="11">
        <v>1.9151015217660341</v>
      </c>
      <c r="NU15" s="11">
        <v>1.8931616977714032</v>
      </c>
      <c r="NV15" s="11">
        <v>1.9532999365667962</v>
      </c>
      <c r="NW15" s="11">
        <v>1.9175048741158351</v>
      </c>
      <c r="NX15" s="11">
        <v>1.8995564267375129</v>
      </c>
      <c r="NY15" s="11">
        <v>1.8769114576521257</v>
      </c>
      <c r="NZ15" s="11">
        <v>1.9789694533784663</v>
      </c>
      <c r="OA15" s="11">
        <v>1.9223780102477048</v>
      </c>
      <c r="OB15" s="11">
        <v>1.956643535210896</v>
      </c>
      <c r="OC15" s="11">
        <v>1.9663541300028491</v>
      </c>
      <c r="OD15" s="11">
        <v>1.9522636965669184</v>
      </c>
      <c r="OE15" s="11">
        <v>1.9470098377482263</v>
      </c>
      <c r="OF15" s="11">
        <v>1.8912256907575395</v>
      </c>
      <c r="OG15" s="11">
        <v>1.9009011328524128</v>
      </c>
      <c r="OH15" s="11">
        <v>1.9157941771760698</v>
      </c>
      <c r="OI15" s="11">
        <v>1.8986066574267015</v>
      </c>
      <c r="OJ15" s="11">
        <v>1.9519229416762898</v>
      </c>
      <c r="OK15" s="11">
        <v>1.9257538328677219</v>
      </c>
      <c r="OL15" s="11">
        <v>1.9036035389930801</v>
      </c>
      <c r="OM15" s="11">
        <v>1.949613571265354</v>
      </c>
      <c r="ON15" s="11">
        <v>1.9370213393532369</v>
      </c>
      <c r="OO15" s="11">
        <v>1.9682343614605344</v>
      </c>
      <c r="OP15" s="11">
        <v>1.9689100598095668</v>
      </c>
      <c r="OQ15" s="11">
        <v>1.8881829127844263</v>
      </c>
      <c r="OR15" s="11">
        <v>1.9211312109744707</v>
      </c>
      <c r="OS15" s="11">
        <v>1.9225716969273103</v>
      </c>
      <c r="OT15" s="11">
        <v>1.891946284056663</v>
      </c>
      <c r="OU15" s="11">
        <v>1.8716107119213776</v>
      </c>
      <c r="OV15" s="11">
        <v>1.8852612901434063</v>
      </c>
      <c r="OW15" s="11">
        <v>1.8387228420683093</v>
      </c>
      <c r="OX15" s="11">
        <v>1.8961544758388589</v>
      </c>
      <c r="OY15" s="11">
        <v>1.8851758310376594</v>
      </c>
      <c r="OZ15" s="11">
        <v>1.9469024439054392</v>
      </c>
      <c r="PA15" s="11">
        <v>1.889336013623627</v>
      </c>
      <c r="PB15" s="11">
        <v>1.8748083824585489</v>
      </c>
      <c r="PC15" s="11">
        <v>1.9632977953019901</v>
      </c>
      <c r="PD15" s="11">
        <v>1.9214688620572307</v>
      </c>
      <c r="PE15" s="11">
        <v>1.8622065214170387</v>
      </c>
      <c r="PF15" s="11">
        <v>1.889610349765773</v>
      </c>
      <c r="PG15" s="11">
        <v>1.9110570084216623</v>
      </c>
      <c r="PH15" s="11">
        <v>1.9278288087197866</v>
      </c>
      <c r="PI15" s="11">
        <v>1.9136973347178268</v>
      </c>
      <c r="PJ15" s="11">
        <v>1.8805185682925298</v>
      </c>
      <c r="PK15" s="11">
        <v>1.9571628632190456</v>
      </c>
      <c r="PL15" s="11">
        <v>1.9038747887797776</v>
      </c>
      <c r="PM15" s="11">
        <v>1.9169536774816924</v>
      </c>
      <c r="PN15" s="11">
        <v>1.8807128487213396</v>
      </c>
      <c r="PO15" s="11">
        <v>1.9212089462605313</v>
      </c>
      <c r="PP15" s="11">
        <v>1.96010557573127</v>
      </c>
      <c r="PQ15" s="11">
        <v>1.9187360271355021</v>
      </c>
      <c r="PR15" s="11">
        <v>1.9385853895268699</v>
      </c>
      <c r="PS15" s="11">
        <v>1.8948924549199961</v>
      </c>
      <c r="PT15" s="11">
        <v>1.9103936808961655</v>
      </c>
      <c r="PU15" s="11">
        <v>1.9234624459139849</v>
      </c>
    </row>
    <row r="16" spans="1:439">
      <c r="A16" s="23" t="s">
        <v>9</v>
      </c>
      <c r="B16" s="2">
        <v>0.67098874454984769</v>
      </c>
      <c r="C16" s="2">
        <v>0.68954958306079583</v>
      </c>
      <c r="D16" s="2">
        <v>0.65977899980964461</v>
      </c>
      <c r="E16" s="2">
        <v>0.70143835079916472</v>
      </c>
      <c r="F16" s="10">
        <v>0.81362699187167631</v>
      </c>
      <c r="G16" s="10">
        <v>0.83087181438921742</v>
      </c>
      <c r="H16" s="10">
        <v>0.6969964898149984</v>
      </c>
      <c r="I16" s="10">
        <v>0.81647792890308835</v>
      </c>
      <c r="J16" s="10">
        <v>0.79638478157508685</v>
      </c>
      <c r="K16" s="10">
        <v>0.72800624372312317</v>
      </c>
      <c r="L16" s="10">
        <v>0.75687285318467679</v>
      </c>
      <c r="M16" s="10">
        <v>0.77358771030873308</v>
      </c>
      <c r="N16" s="10">
        <v>0.79130171119725323</v>
      </c>
      <c r="O16" s="10">
        <v>0.79625971730868172</v>
      </c>
      <c r="P16" s="10">
        <v>0.67992984376037346</v>
      </c>
      <c r="Q16" s="10">
        <v>0.75959667300017775</v>
      </c>
      <c r="R16" s="10">
        <v>0.80259706485769988</v>
      </c>
      <c r="S16" s="10">
        <v>0.80426503672021221</v>
      </c>
      <c r="T16" s="10">
        <v>0.73485991689930319</v>
      </c>
      <c r="U16" s="10">
        <v>0.75053400217680555</v>
      </c>
      <c r="V16" s="10">
        <v>0.78246737769480579</v>
      </c>
      <c r="W16" s="10">
        <v>0.70072416881750133</v>
      </c>
      <c r="X16" s="10">
        <v>0.74375984310627496</v>
      </c>
      <c r="Y16" s="10">
        <v>0.75667785373794627</v>
      </c>
      <c r="Z16" s="10">
        <v>0.82371786924599788</v>
      </c>
      <c r="AA16" s="10">
        <v>0.80752337751289538</v>
      </c>
      <c r="AB16" s="10">
        <v>0.78608240160733311</v>
      </c>
      <c r="AC16" s="10">
        <v>0.83829209194483723</v>
      </c>
      <c r="AD16" s="10">
        <v>0.78012838688184649</v>
      </c>
      <c r="AE16" s="10">
        <v>0.84855305476691056</v>
      </c>
      <c r="AF16" s="10">
        <v>0.73801315680408974</v>
      </c>
      <c r="AG16" s="10">
        <v>0.82116831376483923</v>
      </c>
      <c r="AH16" s="10">
        <v>0.64291038640737286</v>
      </c>
      <c r="AI16" s="10">
        <v>0.74007908657841792</v>
      </c>
      <c r="AJ16" s="10">
        <v>0.80130325466501717</v>
      </c>
      <c r="AK16" s="10">
        <v>0.79829776165575483</v>
      </c>
      <c r="AL16" s="10">
        <v>0.76709624759756911</v>
      </c>
      <c r="AM16" s="10">
        <v>0.758916598398374</v>
      </c>
      <c r="AN16" s="10">
        <v>0.79366286247551587</v>
      </c>
      <c r="AO16" s="10">
        <v>0.75452845998847184</v>
      </c>
      <c r="AP16" s="10">
        <v>0.82867476806380491</v>
      </c>
      <c r="AQ16" s="10">
        <v>0.80907739825793468</v>
      </c>
      <c r="AR16" s="10">
        <v>0.76667954750764433</v>
      </c>
      <c r="AS16" s="10">
        <v>0.76654110494060501</v>
      </c>
      <c r="AT16" s="10">
        <v>0.76158925950809508</v>
      </c>
      <c r="AU16" s="10">
        <v>0.78390768367123942</v>
      </c>
      <c r="AV16" s="10">
        <v>0.81702841438585772</v>
      </c>
      <c r="AW16" s="10">
        <v>0.84699112143928934</v>
      </c>
      <c r="AX16" s="10">
        <v>0.81582608810030854</v>
      </c>
      <c r="AY16" s="10">
        <v>0.81023070258642094</v>
      </c>
      <c r="AZ16" s="10">
        <v>0.73894291120889921</v>
      </c>
      <c r="BA16" s="10">
        <v>0.49313103563481869</v>
      </c>
      <c r="BB16" s="10">
        <v>0.73597831837780026</v>
      </c>
      <c r="BC16" s="21">
        <v>0.7313262982240577</v>
      </c>
      <c r="BD16" s="21">
        <v>0.74196545818336335</v>
      </c>
      <c r="BE16" s="21">
        <v>0.82639574970093821</v>
      </c>
      <c r="BF16" s="21">
        <v>0.77515758283836833</v>
      </c>
      <c r="BG16" s="21">
        <v>0.77625012889791667</v>
      </c>
      <c r="BH16" s="21">
        <v>0.77888916085637872</v>
      </c>
      <c r="BI16" s="21">
        <v>0.76952433082996174</v>
      </c>
      <c r="BJ16" s="21">
        <v>0.75428438970326916</v>
      </c>
      <c r="BK16" s="21">
        <v>0.7429144186069061</v>
      </c>
      <c r="BL16" s="21">
        <v>0.67527483006004629</v>
      </c>
      <c r="BM16" s="21">
        <v>0.81631082154487677</v>
      </c>
      <c r="BN16" s="21">
        <v>0.71587998421862264</v>
      </c>
      <c r="BO16" s="21">
        <v>0.72757011971822327</v>
      </c>
      <c r="BP16" s="21">
        <v>0.76993000838865822</v>
      </c>
      <c r="BQ16" s="21">
        <v>0.79855372987471973</v>
      </c>
      <c r="BR16" s="21">
        <v>0.75705504884390074</v>
      </c>
      <c r="BS16" s="21">
        <v>0.76153683728354826</v>
      </c>
      <c r="BT16" s="21">
        <v>0.76433567398253321</v>
      </c>
      <c r="BU16" s="21">
        <v>0.72673584344032804</v>
      </c>
      <c r="BV16" s="21">
        <v>0.81127739715167635</v>
      </c>
      <c r="BW16" s="21">
        <v>0.76227760853800963</v>
      </c>
      <c r="BX16" s="21">
        <v>0.7496887045033821</v>
      </c>
      <c r="BY16" s="21">
        <v>0.73555515547042538</v>
      </c>
      <c r="BZ16" s="21">
        <v>0.79441960639317155</v>
      </c>
      <c r="CA16" s="21">
        <v>0.78163643882006817</v>
      </c>
      <c r="CB16" s="21">
        <v>0.80725158957197762</v>
      </c>
      <c r="CC16" s="21">
        <v>0.67884483326185363</v>
      </c>
      <c r="CD16" s="21">
        <v>0.73299970514596724</v>
      </c>
      <c r="CE16" s="21">
        <v>0.71037259282141785</v>
      </c>
      <c r="CF16" s="21">
        <v>0.79044785910236925</v>
      </c>
      <c r="CG16" s="21">
        <v>0.80755428024066711</v>
      </c>
      <c r="CH16" s="21">
        <v>0.88679080226636808</v>
      </c>
      <c r="CI16" s="21">
        <v>0.79268907756698204</v>
      </c>
      <c r="CJ16" s="21">
        <v>0.92081048557230194</v>
      </c>
      <c r="CK16" s="21">
        <v>0.74357027417951249</v>
      </c>
      <c r="CL16" s="21">
        <v>0.77382973790256127</v>
      </c>
      <c r="CM16" s="21">
        <v>0.79472451450814696</v>
      </c>
      <c r="CN16" s="21">
        <v>0.77244103736088887</v>
      </c>
      <c r="CO16" s="11">
        <v>0.85133125692085154</v>
      </c>
      <c r="CP16" s="11">
        <v>0.82686890981829742</v>
      </c>
      <c r="CQ16" s="11">
        <v>0.7892377194570056</v>
      </c>
      <c r="CR16" s="11">
        <v>0.85666575179023552</v>
      </c>
      <c r="CS16" s="11">
        <v>0.84190314054955651</v>
      </c>
      <c r="CT16" s="11">
        <v>0.79596608109811906</v>
      </c>
      <c r="CU16" s="11">
        <v>0.8410497286244768</v>
      </c>
      <c r="CV16" s="11">
        <v>0.8289207396818109</v>
      </c>
      <c r="CW16" s="11">
        <v>0.80852454533674478</v>
      </c>
      <c r="CX16" s="11">
        <v>0.76089264244532895</v>
      </c>
      <c r="CY16" s="11">
        <v>0.80647668387680793</v>
      </c>
      <c r="CZ16" s="11">
        <v>0.8294367896361603</v>
      </c>
      <c r="DA16" s="11">
        <v>0.82539887492005737</v>
      </c>
      <c r="DB16" s="11">
        <v>0.84009239347920239</v>
      </c>
      <c r="DC16" s="11">
        <v>0.86468934356735005</v>
      </c>
      <c r="DD16" s="11">
        <v>0.77639618113018083</v>
      </c>
      <c r="DE16" s="11">
        <v>0.81829323065556581</v>
      </c>
      <c r="DF16" s="11">
        <v>0.80388669715744143</v>
      </c>
      <c r="DG16" s="11">
        <v>0.7870292265638873</v>
      </c>
      <c r="DH16" s="11">
        <v>0.84282989764940763</v>
      </c>
      <c r="DI16" s="11">
        <v>0.83512954488740909</v>
      </c>
      <c r="DJ16" s="11">
        <v>0.79367093236399489</v>
      </c>
      <c r="DK16" s="11">
        <v>0.8900693921310856</v>
      </c>
      <c r="DL16" s="11">
        <v>0.80144643122588666</v>
      </c>
      <c r="DM16" s="11">
        <v>0.78723311791199801</v>
      </c>
      <c r="DN16" s="11">
        <v>0.81828398506187117</v>
      </c>
      <c r="DO16" s="11">
        <v>0.82550455133914347</v>
      </c>
      <c r="DP16" s="11">
        <v>0.84123621334895016</v>
      </c>
      <c r="DQ16" s="11">
        <v>0.79620737248645357</v>
      </c>
      <c r="DR16" s="11">
        <v>0.8250559810784267</v>
      </c>
      <c r="DS16" s="11">
        <v>0.81872826183855074</v>
      </c>
      <c r="DT16" s="11">
        <v>0.77165539854153209</v>
      </c>
      <c r="DU16" s="11">
        <v>0.82951124329590697</v>
      </c>
      <c r="DV16" s="11">
        <v>0.795018055509364</v>
      </c>
      <c r="DW16" s="11">
        <v>0.86695506833350588</v>
      </c>
      <c r="DX16" s="11">
        <v>0.82354140149730759</v>
      </c>
      <c r="DY16" s="11">
        <v>0.83527035499956093</v>
      </c>
      <c r="DZ16" s="11">
        <v>0.83953838069814035</v>
      </c>
      <c r="EA16" s="11">
        <v>0.88309793802259651</v>
      </c>
      <c r="EB16" s="11">
        <v>0.85734927740346245</v>
      </c>
      <c r="EC16" s="11">
        <v>0.85553174132166387</v>
      </c>
      <c r="ED16" s="11">
        <v>0.82838609803982521</v>
      </c>
      <c r="EE16" s="11">
        <v>0.78302303202943024</v>
      </c>
      <c r="EF16" s="11">
        <v>0.81776187156696678</v>
      </c>
      <c r="EG16" s="11">
        <v>0.82834720960082919</v>
      </c>
      <c r="EH16" s="11">
        <v>0.83064857257912827</v>
      </c>
      <c r="EI16" s="11">
        <v>0.82051714933430608</v>
      </c>
      <c r="EJ16" s="11">
        <v>0.80859588270767224</v>
      </c>
      <c r="EK16" s="11">
        <v>0.81765352624330134</v>
      </c>
      <c r="EL16" s="11">
        <v>0.79477551381602018</v>
      </c>
      <c r="EM16" s="11">
        <v>0.74175940309307642</v>
      </c>
      <c r="EN16" s="11">
        <v>0.8451607724674024</v>
      </c>
      <c r="EO16" s="11">
        <v>0.84263241584660986</v>
      </c>
      <c r="EP16" s="11">
        <v>0.80096929543586359</v>
      </c>
      <c r="EQ16" s="11">
        <v>0.78165374279477229</v>
      </c>
      <c r="ER16" s="11">
        <v>0.83576562329830673</v>
      </c>
      <c r="ES16" s="11">
        <v>0.80874553140768712</v>
      </c>
      <c r="ET16" s="11">
        <v>0.80844238236352528</v>
      </c>
      <c r="EU16" s="11">
        <v>0.82532358398548156</v>
      </c>
      <c r="EV16" s="11">
        <v>0.84012596235005743</v>
      </c>
      <c r="EW16" s="11">
        <v>0.82874609350663431</v>
      </c>
      <c r="EX16" s="11">
        <v>0.78220898713142351</v>
      </c>
      <c r="EY16" s="11">
        <v>0.79129485847669212</v>
      </c>
      <c r="EZ16" s="11">
        <v>0.74000501151182807</v>
      </c>
      <c r="FA16" s="11">
        <v>0.78129581519074498</v>
      </c>
      <c r="FB16" s="11">
        <v>0.83221680870728254</v>
      </c>
      <c r="FC16" s="11">
        <v>0.7310119983877017</v>
      </c>
      <c r="FD16" s="11">
        <v>0.74697637553835283</v>
      </c>
      <c r="FE16" s="11">
        <v>0.67823155009190805</v>
      </c>
      <c r="FF16" s="11">
        <v>0.75400686297026287</v>
      </c>
      <c r="FG16" s="11">
        <v>0.74015107545150505</v>
      </c>
      <c r="FH16" s="11">
        <v>0.73177903439453162</v>
      </c>
      <c r="FI16" s="11">
        <v>0.71449424883147483</v>
      </c>
      <c r="FJ16" s="11">
        <v>0.68043858118268674</v>
      </c>
      <c r="FK16" s="11">
        <v>0.70434111324400872</v>
      </c>
      <c r="FL16" s="11">
        <v>0.74364462014808985</v>
      </c>
      <c r="FM16" s="11">
        <v>0.71389179768396349</v>
      </c>
      <c r="FN16" s="11">
        <v>0.68804669212151326</v>
      </c>
      <c r="FO16" s="11">
        <v>0.74178893192687745</v>
      </c>
      <c r="FP16" s="11">
        <v>0.7433441620158171</v>
      </c>
      <c r="FQ16" s="11">
        <v>0.67803491431329377</v>
      </c>
      <c r="FR16" s="11">
        <v>0.74132790899024936</v>
      </c>
      <c r="FS16" s="11">
        <v>0.72010223495703252</v>
      </c>
      <c r="FT16" s="11">
        <v>0.70405422486327607</v>
      </c>
      <c r="FU16" s="11">
        <v>0.69027664833946034</v>
      </c>
      <c r="FV16" s="11">
        <v>0.78423802894913242</v>
      </c>
      <c r="FW16" s="11">
        <v>0.75923298203150824</v>
      </c>
      <c r="FX16" s="11">
        <v>0.66666847929057538</v>
      </c>
      <c r="FY16" s="11">
        <v>0.71241194540044539</v>
      </c>
      <c r="FZ16" s="11">
        <v>0.71987385633039769</v>
      </c>
      <c r="GA16" s="11">
        <v>0.73894299884460812</v>
      </c>
      <c r="GB16" s="11">
        <v>0.70813001165759715</v>
      </c>
      <c r="GC16" s="11">
        <v>0.71248304315565414</v>
      </c>
      <c r="GD16" s="11">
        <v>0.70373797292040297</v>
      </c>
      <c r="GE16" s="11">
        <v>0.73004994552807179</v>
      </c>
      <c r="GF16" s="11">
        <v>0.74164025416138102</v>
      </c>
      <c r="GG16" s="11">
        <v>0.7042233242804613</v>
      </c>
      <c r="GH16" s="11">
        <v>0.67243468838834086</v>
      </c>
      <c r="GI16" s="11">
        <v>0.72820506072769764</v>
      </c>
      <c r="GJ16" s="11">
        <v>0.68776051540972527</v>
      </c>
      <c r="GK16" s="11">
        <v>0.75718705316727986</v>
      </c>
      <c r="GL16" s="11">
        <v>0.71209456471682886</v>
      </c>
      <c r="GM16" s="11">
        <v>0.67975712506248864</v>
      </c>
      <c r="GN16" s="11">
        <v>0.71679763587943535</v>
      </c>
      <c r="GO16" s="11">
        <v>0.72123249328858208</v>
      </c>
      <c r="GP16" s="11">
        <v>0.68823924383602375</v>
      </c>
      <c r="GQ16" s="11">
        <v>0.73224310903798007</v>
      </c>
      <c r="GR16" s="11">
        <v>0.70402230084692752</v>
      </c>
      <c r="GS16" s="11">
        <v>0.69952361872254953</v>
      </c>
      <c r="GT16" s="11">
        <v>0.72213481191675455</v>
      </c>
      <c r="GU16" s="11">
        <v>0.71552450644671484</v>
      </c>
      <c r="GV16" s="11">
        <v>0.70418427226650526</v>
      </c>
      <c r="GW16" s="11">
        <v>0.74759641473941219</v>
      </c>
      <c r="GX16" s="11">
        <v>0.73142366840287454</v>
      </c>
      <c r="GY16" s="11">
        <v>0.70790419102425206</v>
      </c>
      <c r="GZ16" s="11">
        <v>0.72693756262104448</v>
      </c>
      <c r="HA16" s="11">
        <v>0.70588365388697372</v>
      </c>
      <c r="HB16" s="11">
        <v>0.73758079569577462</v>
      </c>
      <c r="HC16" s="11">
        <v>0.71903505285622094</v>
      </c>
      <c r="HD16" s="11">
        <v>0.68863933566706825</v>
      </c>
      <c r="HE16" s="11">
        <v>0.70138010005777196</v>
      </c>
      <c r="HF16" s="11">
        <v>0.73904987218746021</v>
      </c>
      <c r="HG16" s="11">
        <v>0.72040166206314282</v>
      </c>
      <c r="HH16" s="11">
        <v>0.693838959456341</v>
      </c>
      <c r="HI16" s="11">
        <v>0.68993130481226916</v>
      </c>
      <c r="HJ16" s="11">
        <v>0.68412993717759052</v>
      </c>
      <c r="HK16" s="11">
        <v>0.68721440752930485</v>
      </c>
      <c r="HL16" s="11">
        <v>0.70853420300896053</v>
      </c>
      <c r="HM16" s="11">
        <v>0.69113701813116468</v>
      </c>
      <c r="HN16" s="11">
        <v>0.70587432912114001</v>
      </c>
      <c r="HO16" s="11">
        <v>0.74598772234243549</v>
      </c>
      <c r="HP16" s="11">
        <v>0.72180969169943321</v>
      </c>
      <c r="HQ16" s="11">
        <v>0.67162634537938259</v>
      </c>
      <c r="HR16" s="11">
        <v>0.70436242838023411</v>
      </c>
      <c r="HS16" s="11">
        <v>0.71374649921370903</v>
      </c>
      <c r="HT16" s="11">
        <v>0.70848889415697602</v>
      </c>
      <c r="HU16" s="11">
        <v>0.71810858047591863</v>
      </c>
      <c r="HV16" s="11">
        <v>0.71808680741028885</v>
      </c>
      <c r="HW16" s="11">
        <v>0.70186007397121342</v>
      </c>
      <c r="HX16" s="11">
        <v>0.65150634597137491</v>
      </c>
      <c r="HY16" s="11">
        <v>0.72541510047669588</v>
      </c>
      <c r="HZ16" s="11">
        <v>0.72700910994294976</v>
      </c>
      <c r="IA16" s="11">
        <v>0.78623512956578434</v>
      </c>
      <c r="IB16" s="11">
        <v>0.67970145492651346</v>
      </c>
      <c r="IC16" s="11">
        <v>0.66400787870991373</v>
      </c>
      <c r="ID16" s="11">
        <v>0.70360632701503401</v>
      </c>
      <c r="IE16" s="11">
        <v>0.70041857676488506</v>
      </c>
      <c r="IF16" s="11">
        <v>0.73454148670282893</v>
      </c>
      <c r="IG16" s="11">
        <v>0.73628880620384529</v>
      </c>
      <c r="IH16" s="11">
        <v>0.73538196427416169</v>
      </c>
      <c r="II16" s="11">
        <v>0.73686418432320855</v>
      </c>
      <c r="IJ16" s="11">
        <v>0.67868091358465921</v>
      </c>
      <c r="IK16" s="11">
        <v>0.72850941819056303</v>
      </c>
      <c r="IL16" s="11">
        <v>0.69255714299572102</v>
      </c>
      <c r="IM16" s="11">
        <v>0.71196638783776478</v>
      </c>
      <c r="IN16" s="11">
        <v>0.7166855534071942</v>
      </c>
      <c r="IO16" s="11">
        <v>0.74609953337982327</v>
      </c>
      <c r="IP16" s="11">
        <v>0.72610007650813724</v>
      </c>
      <c r="IQ16" s="11">
        <v>0.73833388436308367</v>
      </c>
      <c r="IR16" s="11">
        <v>0.69184754529030568</v>
      </c>
      <c r="IS16" s="11">
        <v>0.76793292217708753</v>
      </c>
      <c r="IT16" s="11">
        <v>0.74375906406982606</v>
      </c>
      <c r="IU16" s="11">
        <v>0.70700655540263879</v>
      </c>
      <c r="IV16" s="11">
        <v>0.67655283161157431</v>
      </c>
      <c r="IW16" s="11">
        <v>0.67466088363370336</v>
      </c>
      <c r="IX16" s="11">
        <v>0.68196105755357328</v>
      </c>
      <c r="IY16" s="11">
        <v>0.76295106230929122</v>
      </c>
      <c r="IZ16" s="11">
        <v>0.72269507298327373</v>
      </c>
      <c r="JA16" s="11">
        <v>0.74105677990500296</v>
      </c>
      <c r="JB16" s="11">
        <v>0.6612330755152348</v>
      </c>
      <c r="JC16" s="11">
        <v>0.68816782613327743</v>
      </c>
      <c r="JD16" s="11">
        <v>0.69428742662189136</v>
      </c>
      <c r="JE16" s="11">
        <v>0.68812228458503377</v>
      </c>
      <c r="JF16" s="11">
        <v>0.70201736553880756</v>
      </c>
      <c r="JG16" s="11">
        <v>0.71607627874418978</v>
      </c>
      <c r="JH16" s="11">
        <v>0.72377094095224581</v>
      </c>
      <c r="JI16" s="11">
        <v>0.75642354924290922</v>
      </c>
      <c r="JJ16" s="11">
        <v>0.72511844911625523</v>
      </c>
      <c r="JK16" s="11">
        <v>0.71125760664510207</v>
      </c>
      <c r="JL16" s="11">
        <v>0.72075060148836412</v>
      </c>
      <c r="JM16" s="11">
        <v>0.74147918804021695</v>
      </c>
      <c r="JN16" s="11">
        <v>0.69817827673212385</v>
      </c>
      <c r="JO16" s="11">
        <v>0.78002118373352214</v>
      </c>
      <c r="JP16" s="11">
        <v>0.67477247141030239</v>
      </c>
      <c r="JQ16" s="11">
        <v>0.76493927267823403</v>
      </c>
      <c r="JR16" s="11">
        <v>0.71952228417814768</v>
      </c>
      <c r="JS16" s="11">
        <v>0.71244387380657193</v>
      </c>
      <c r="JT16" s="11">
        <v>0.74022701449188766</v>
      </c>
      <c r="JU16" s="11">
        <v>0.65794102827312662</v>
      </c>
      <c r="JV16" s="11">
        <v>0.78578995303101107</v>
      </c>
      <c r="JW16" s="11">
        <v>0.75843768309217341</v>
      </c>
      <c r="JX16" s="11">
        <v>0.72845509218169902</v>
      </c>
      <c r="JY16" s="11">
        <v>0.72756336099873242</v>
      </c>
      <c r="JZ16" s="11">
        <v>0.69269640101900465</v>
      </c>
      <c r="KA16" s="11">
        <v>0.73088364238987669</v>
      </c>
      <c r="KB16" s="11">
        <v>0.72885467011517191</v>
      </c>
      <c r="KC16" s="11">
        <v>0.73724561931003796</v>
      </c>
      <c r="KD16" s="11">
        <v>0.71044199635539451</v>
      </c>
      <c r="KE16" s="11">
        <v>0.74277914867627437</v>
      </c>
      <c r="KF16" s="11">
        <v>0.71353627425824007</v>
      </c>
      <c r="KG16" s="11">
        <v>0.70733578462250157</v>
      </c>
      <c r="KH16" s="11">
        <v>0.71693573902003638</v>
      </c>
      <c r="KI16" s="11">
        <v>0.72360475923893541</v>
      </c>
      <c r="KJ16" s="11">
        <v>0.66121937187460011</v>
      </c>
      <c r="KK16" s="11">
        <v>0.76062785693898627</v>
      </c>
      <c r="KL16" s="11">
        <v>0.73303943056600851</v>
      </c>
      <c r="KM16" s="11">
        <v>0.72078829646346132</v>
      </c>
      <c r="KN16" s="11">
        <v>0.71583942895861175</v>
      </c>
      <c r="KO16" s="11">
        <v>0.69925947118142928</v>
      </c>
      <c r="KP16" s="11">
        <v>0.69180381138555702</v>
      </c>
      <c r="KQ16" s="11">
        <v>0.68659513006819561</v>
      </c>
      <c r="KR16" s="11">
        <v>0.73283326560472062</v>
      </c>
      <c r="KS16" s="11">
        <v>0.68823440365099431</v>
      </c>
      <c r="KT16" s="11">
        <v>0.74729400757721998</v>
      </c>
      <c r="KU16" s="11">
        <v>0.69022214371680846</v>
      </c>
      <c r="KV16" s="11">
        <v>0.72485988773446097</v>
      </c>
      <c r="KW16" s="11">
        <v>0.75539051453903838</v>
      </c>
      <c r="KX16" s="11">
        <v>0.71001034278220942</v>
      </c>
      <c r="KY16" s="11">
        <v>0.72117603213896087</v>
      </c>
      <c r="KZ16" s="11">
        <v>0.72488891304121295</v>
      </c>
      <c r="LA16" s="11">
        <v>0.70622677620335494</v>
      </c>
      <c r="LB16" s="11">
        <v>0.6904669230866276</v>
      </c>
      <c r="LC16" s="11">
        <v>0.72301034116093554</v>
      </c>
      <c r="LD16" s="11">
        <v>0.70655537113803191</v>
      </c>
      <c r="LE16" s="11">
        <v>0.68173451045325273</v>
      </c>
      <c r="LF16" s="11">
        <v>0.71975196198863878</v>
      </c>
      <c r="LG16" s="11">
        <v>0.70779017546792256</v>
      </c>
      <c r="LH16" s="11">
        <v>0.69629672541698862</v>
      </c>
      <c r="LI16" s="11">
        <v>0.72518364202013996</v>
      </c>
      <c r="LJ16" s="11">
        <v>0.69513179697052496</v>
      </c>
      <c r="LK16" s="11">
        <v>0.7074687590655423</v>
      </c>
      <c r="LL16" s="11">
        <v>0.70075943180969791</v>
      </c>
      <c r="LM16" s="11">
        <v>0.68002548260654094</v>
      </c>
      <c r="LN16" s="11">
        <v>0.70265427793515678</v>
      </c>
      <c r="LO16" s="11">
        <v>0.72272509579464772</v>
      </c>
      <c r="LP16" s="11">
        <v>0.76004334453399336</v>
      </c>
      <c r="LQ16" s="11">
        <v>0.7042042544953705</v>
      </c>
      <c r="LR16" s="11">
        <v>0.67892726026291583</v>
      </c>
      <c r="LS16" s="11">
        <v>0.69796148464790653</v>
      </c>
      <c r="LT16" s="11">
        <v>0.70761675823167525</v>
      </c>
      <c r="LU16" s="11">
        <v>0.70150272858052298</v>
      </c>
      <c r="LV16" s="11">
        <v>0.68697952000281381</v>
      </c>
      <c r="LW16" s="11">
        <v>0.71277493082895038</v>
      </c>
      <c r="LX16" s="11">
        <v>0.77270647141720472</v>
      </c>
      <c r="LY16" s="11">
        <v>0.85303481341515075</v>
      </c>
      <c r="LZ16" s="11">
        <v>0.75606797249062363</v>
      </c>
      <c r="MA16" s="11">
        <v>0.80655332677801816</v>
      </c>
      <c r="MB16" s="11">
        <v>0.82471763857430125</v>
      </c>
      <c r="MC16" s="11">
        <v>0.82116046768854489</v>
      </c>
      <c r="MD16" s="11">
        <v>0.80321546636754326</v>
      </c>
      <c r="ME16" s="11">
        <v>0.72114683247756473</v>
      </c>
      <c r="MF16" s="11">
        <v>0.84027425524724819</v>
      </c>
      <c r="MG16" s="11">
        <v>0.77572327091211046</v>
      </c>
      <c r="MH16" s="11">
        <v>0.77488606632259727</v>
      </c>
      <c r="MI16" s="11">
        <v>0.8485394336340879</v>
      </c>
      <c r="MJ16" s="11">
        <v>0.79928836221883592</v>
      </c>
      <c r="MK16" s="11">
        <v>0.75517644648587656</v>
      </c>
      <c r="ML16" s="11">
        <v>0.86523555186542755</v>
      </c>
      <c r="MM16" s="11">
        <v>0.76966076502434688</v>
      </c>
      <c r="MN16" s="11">
        <v>0.84016796913208425</v>
      </c>
      <c r="MO16" s="11">
        <v>0.7506047150641646</v>
      </c>
      <c r="MP16" s="11">
        <v>0.75094762359568046</v>
      </c>
      <c r="MQ16" s="11">
        <v>0.77721999188160451</v>
      </c>
      <c r="MR16" s="11">
        <v>0.78966607271362632</v>
      </c>
      <c r="MS16" s="11">
        <v>0.75652706311567597</v>
      </c>
      <c r="MT16" s="11">
        <v>0.74754921106630223</v>
      </c>
      <c r="MU16" s="11">
        <v>0.81250144184551298</v>
      </c>
      <c r="MV16" s="11">
        <v>0.80790001317719717</v>
      </c>
      <c r="MW16" s="11">
        <v>0.76806011406609154</v>
      </c>
      <c r="MX16" s="11">
        <v>0.81254223444740958</v>
      </c>
      <c r="MY16" s="11">
        <v>0.79741094383335465</v>
      </c>
      <c r="MZ16" s="11">
        <v>0.78085532693316173</v>
      </c>
      <c r="NA16" s="11">
        <v>0.8139542880724735</v>
      </c>
      <c r="NB16" s="11">
        <v>0.73895154682592368</v>
      </c>
      <c r="NC16" s="11">
        <v>0.73285866692906443</v>
      </c>
      <c r="ND16" s="11">
        <v>0.81941442106792539</v>
      </c>
      <c r="NE16" s="11">
        <v>0.75827727420060831</v>
      </c>
      <c r="NF16" s="11">
        <v>0.7620343242961467</v>
      </c>
      <c r="NG16" s="11">
        <v>0.77004839072943776</v>
      </c>
      <c r="NH16" s="11">
        <v>0.8560909630277298</v>
      </c>
      <c r="NI16" s="11">
        <v>0.79434400184643528</v>
      </c>
      <c r="NJ16" s="11">
        <v>0.78147435671617593</v>
      </c>
      <c r="NK16" s="11">
        <v>0.90016280783429514</v>
      </c>
      <c r="NL16" s="11">
        <v>0.75346799849797086</v>
      </c>
      <c r="NM16" s="11">
        <v>0.79199632649857366</v>
      </c>
      <c r="NN16" s="11">
        <v>0.80286860364572243</v>
      </c>
      <c r="NO16" s="11">
        <v>0.83314341679427606</v>
      </c>
      <c r="NP16" s="11">
        <v>0.80519682998923081</v>
      </c>
      <c r="NQ16" s="11">
        <v>0.78762854350941602</v>
      </c>
      <c r="NR16" s="11">
        <v>0.82087823140504257</v>
      </c>
      <c r="NS16" s="11">
        <v>0.82713437047699279</v>
      </c>
      <c r="NT16" s="11">
        <v>0.78545517893134609</v>
      </c>
      <c r="NU16" s="11">
        <v>0.79927916705880075</v>
      </c>
      <c r="NV16" s="11">
        <v>0.7801053614526916</v>
      </c>
      <c r="NW16" s="11">
        <v>0.79508309166057822</v>
      </c>
      <c r="NX16" s="11">
        <v>0.81503897566925809</v>
      </c>
      <c r="NY16" s="11">
        <v>0.86668130762161721</v>
      </c>
      <c r="NZ16" s="11">
        <v>0.79810580625875416</v>
      </c>
      <c r="OA16" s="11">
        <v>0.75270487069805803</v>
      </c>
      <c r="OB16" s="11">
        <v>0.75723187683346249</v>
      </c>
      <c r="OC16" s="11">
        <v>0.77565276606432676</v>
      </c>
      <c r="OD16" s="11">
        <v>0.79566374770227921</v>
      </c>
      <c r="OE16" s="11">
        <v>0.70959131780369689</v>
      </c>
      <c r="OF16" s="11">
        <v>0.78434770827277667</v>
      </c>
      <c r="OG16" s="11">
        <v>0.83034793716747057</v>
      </c>
      <c r="OH16" s="11">
        <v>0.79610880785968496</v>
      </c>
      <c r="OI16" s="11">
        <v>0.796711535502027</v>
      </c>
      <c r="OJ16" s="11">
        <v>0.72812615661814761</v>
      </c>
      <c r="OK16" s="11">
        <v>0.70013710759043457</v>
      </c>
      <c r="OL16" s="11">
        <v>0.71717832196446696</v>
      </c>
      <c r="OM16" s="11">
        <v>0.69561707775525905</v>
      </c>
      <c r="ON16" s="11">
        <v>0.69673559858094092</v>
      </c>
      <c r="OO16" s="11">
        <v>0.73574994560065843</v>
      </c>
      <c r="OP16" s="11">
        <v>0.71232751283757301</v>
      </c>
      <c r="OQ16" s="11">
        <v>0.72081145429385918</v>
      </c>
      <c r="OR16" s="11">
        <v>0.78885528742241906</v>
      </c>
      <c r="OS16" s="11">
        <v>0.75963549971155897</v>
      </c>
      <c r="OT16" s="11">
        <v>0.77735220664841309</v>
      </c>
      <c r="OU16" s="11">
        <v>0.76921345431757926</v>
      </c>
      <c r="OV16" s="11">
        <v>0.79067477733151759</v>
      </c>
      <c r="OW16" s="11">
        <v>0.71444663829972299</v>
      </c>
      <c r="OX16" s="11">
        <v>0.81238205526305629</v>
      </c>
      <c r="OY16" s="11">
        <v>0.7737527407605983</v>
      </c>
      <c r="OZ16" s="11">
        <v>0.75816496398194222</v>
      </c>
      <c r="PA16" s="11">
        <v>0.74862295836591597</v>
      </c>
      <c r="PB16" s="11">
        <v>0.77614636939387671</v>
      </c>
      <c r="PC16" s="11">
        <v>0.70623924264391402</v>
      </c>
      <c r="PD16" s="11">
        <v>0.73943115989761332</v>
      </c>
      <c r="PE16" s="11">
        <v>0.72132026970946839</v>
      </c>
      <c r="PF16" s="11">
        <v>0.75784136205309038</v>
      </c>
      <c r="PG16" s="11">
        <v>0.72410376690061684</v>
      </c>
      <c r="PH16" s="11">
        <v>0.73701385475845616</v>
      </c>
      <c r="PI16" s="11">
        <v>0.74133376637135073</v>
      </c>
      <c r="PJ16" s="11">
        <v>0.69525451428507956</v>
      </c>
      <c r="PK16" s="11">
        <v>0.73636973226743607</v>
      </c>
      <c r="PL16" s="11">
        <v>0.71803672553720166</v>
      </c>
      <c r="PM16" s="11">
        <v>0.74032062680280464</v>
      </c>
      <c r="PN16" s="11">
        <v>0.76392470754920361</v>
      </c>
      <c r="PO16" s="11">
        <v>0.70309328437936203</v>
      </c>
      <c r="PP16" s="11">
        <v>0.71087502552662507</v>
      </c>
      <c r="PQ16" s="11">
        <v>0.69700868359243828</v>
      </c>
      <c r="PR16" s="11">
        <v>0.742208730234731</v>
      </c>
      <c r="PS16" s="11">
        <v>0.73316466214928988</v>
      </c>
      <c r="PT16" s="11">
        <v>0.75370072788021547</v>
      </c>
      <c r="PU16" s="11">
        <v>0.72602762536789778</v>
      </c>
    </row>
    <row r="17" spans="1:437">
      <c r="A17" s="23" t="s">
        <v>10</v>
      </c>
      <c r="B17" s="2">
        <v>0.19538571839068566</v>
      </c>
      <c r="C17" s="2">
        <v>0.21929278926338466</v>
      </c>
      <c r="D17" s="2">
        <v>0.2180000540912955</v>
      </c>
      <c r="E17" s="2">
        <v>0.22040497246597529</v>
      </c>
      <c r="F17" s="10">
        <v>0.18528225459939363</v>
      </c>
      <c r="G17" s="10">
        <v>0.22363252104753392</v>
      </c>
      <c r="H17" s="10">
        <v>0.26744037966520262</v>
      </c>
      <c r="I17" s="10">
        <v>0.21672342072914558</v>
      </c>
      <c r="J17" s="10">
        <v>0.22580423878252714</v>
      </c>
      <c r="K17" s="10">
        <v>0.21669084178337661</v>
      </c>
      <c r="L17" s="10">
        <v>0.25410104999786715</v>
      </c>
      <c r="M17" s="10">
        <v>0.22569869383310015</v>
      </c>
      <c r="N17" s="10">
        <v>0.2337555604652955</v>
      </c>
      <c r="O17" s="10">
        <v>0.2222161668001815</v>
      </c>
      <c r="P17" s="10">
        <v>0.25133191339626126</v>
      </c>
      <c r="Q17" s="10">
        <v>0.20936401591616402</v>
      </c>
      <c r="R17" s="10">
        <v>0.19834129571466858</v>
      </c>
      <c r="S17" s="10">
        <v>0.22259891622318978</v>
      </c>
      <c r="T17" s="10">
        <v>0.27196497001809267</v>
      </c>
      <c r="U17" s="10">
        <v>0.25009388041893993</v>
      </c>
      <c r="V17" s="10">
        <v>0.24240802147653723</v>
      </c>
      <c r="W17" s="10">
        <v>0.23083127995228425</v>
      </c>
      <c r="X17" s="10">
        <v>0.251770500721058</v>
      </c>
      <c r="Y17" s="10">
        <v>0.2260916696099905</v>
      </c>
      <c r="Z17" s="10">
        <v>0.20416025711077782</v>
      </c>
      <c r="AA17" s="10">
        <v>0.21031613559112308</v>
      </c>
      <c r="AB17" s="10">
        <v>0.22332839877047478</v>
      </c>
      <c r="AC17" s="10">
        <v>0.22362138819913399</v>
      </c>
      <c r="AD17" s="10">
        <v>0.21144866945690535</v>
      </c>
      <c r="AE17" s="10">
        <v>0.19192601282535002</v>
      </c>
      <c r="AF17" s="10">
        <v>0.23412532964178523</v>
      </c>
      <c r="AG17" s="10">
        <v>0.23201109969174755</v>
      </c>
      <c r="AH17" s="10">
        <v>0.2512050481209484</v>
      </c>
      <c r="AI17" s="10">
        <v>0.22692619489304633</v>
      </c>
      <c r="AJ17" s="10">
        <v>0.22523338003166279</v>
      </c>
      <c r="AK17" s="10">
        <v>0.25044649040891487</v>
      </c>
      <c r="AL17" s="10">
        <v>0.24024025619272085</v>
      </c>
      <c r="AM17" s="10">
        <v>0.27006550864474432</v>
      </c>
      <c r="AN17" s="10">
        <v>0.21987120384852343</v>
      </c>
      <c r="AO17" s="10">
        <v>0.19095590876656685</v>
      </c>
      <c r="AP17" s="10">
        <v>0.22407442268355343</v>
      </c>
      <c r="AQ17" s="10">
        <v>0.2185890087492634</v>
      </c>
      <c r="AR17" s="10">
        <v>0.25922427039420465</v>
      </c>
      <c r="AS17" s="10">
        <v>0.24957829594324005</v>
      </c>
      <c r="AT17" s="10">
        <v>0.26332817885843912</v>
      </c>
      <c r="AU17" s="10">
        <v>0.23916381990584948</v>
      </c>
      <c r="AV17" s="10">
        <v>0.24299213424112173</v>
      </c>
      <c r="AW17" s="10">
        <v>0.2124063514213641</v>
      </c>
      <c r="AX17" s="10">
        <v>0.20607578967426182</v>
      </c>
      <c r="AY17" s="10">
        <v>0.21567682829426826</v>
      </c>
      <c r="AZ17" s="10">
        <v>0.20962755450486983</v>
      </c>
      <c r="BA17" s="10">
        <v>2.3654051850995898E-3</v>
      </c>
      <c r="BB17" s="10">
        <v>0.21698267492734766</v>
      </c>
      <c r="BC17" s="21">
        <v>0.2197177773958586</v>
      </c>
      <c r="BD17" s="21">
        <v>0.15899463781471398</v>
      </c>
      <c r="BE17" s="21">
        <v>0.16722554248009089</v>
      </c>
      <c r="BF17" s="21">
        <v>0.1855921481708501</v>
      </c>
      <c r="BG17" s="21">
        <v>0.18854105400562135</v>
      </c>
      <c r="BH17" s="21">
        <v>0.21449488503338521</v>
      </c>
      <c r="BI17" s="21">
        <v>0.22307406377902383</v>
      </c>
      <c r="BJ17" s="21">
        <v>0.19434425332603808</v>
      </c>
      <c r="BK17" s="21">
        <v>0.21134021456287996</v>
      </c>
      <c r="BL17" s="21">
        <v>0.17397538949390098</v>
      </c>
      <c r="BM17" s="21">
        <v>0.20849612337228998</v>
      </c>
      <c r="BN17" s="21">
        <v>0.1594052749655426</v>
      </c>
      <c r="BO17" s="21">
        <v>0.20692703803012957</v>
      </c>
      <c r="BP17" s="21">
        <v>0.20872593567725273</v>
      </c>
      <c r="BQ17" s="21">
        <v>0.16526378019153834</v>
      </c>
      <c r="BR17" s="21">
        <v>0.18691264290186735</v>
      </c>
      <c r="BS17" s="21">
        <v>0.17709736204942031</v>
      </c>
      <c r="BT17" s="21">
        <v>0.18393848010614877</v>
      </c>
      <c r="BU17" s="21">
        <v>0.21793824266621495</v>
      </c>
      <c r="BV17" s="21">
        <v>0.21953352394569459</v>
      </c>
      <c r="BW17" s="21">
        <v>0.20432219443741645</v>
      </c>
      <c r="BX17" s="21">
        <v>0.19897786257480188</v>
      </c>
      <c r="BY17" s="21">
        <v>0.23226335138883139</v>
      </c>
      <c r="BZ17" s="21">
        <v>0.20403974383071177</v>
      </c>
      <c r="CA17" s="21">
        <v>0.21424056097254393</v>
      </c>
      <c r="CB17" s="21">
        <v>0.21723649183882587</v>
      </c>
      <c r="CC17" s="21">
        <v>0.24339450993315823</v>
      </c>
      <c r="CD17" s="21">
        <v>0.25225411736794645</v>
      </c>
      <c r="CE17" s="21">
        <v>0.20704766325327004</v>
      </c>
      <c r="CF17" s="21">
        <v>0.19535313188546613</v>
      </c>
      <c r="CG17" s="21">
        <v>0.20376804576357666</v>
      </c>
      <c r="CH17" s="21">
        <v>0.17423514241968757</v>
      </c>
      <c r="CI17" s="21">
        <v>0.17157687047406175</v>
      </c>
      <c r="CJ17" s="21">
        <v>0.18779953027814822</v>
      </c>
      <c r="CK17" s="21">
        <v>0.21074592847607632</v>
      </c>
      <c r="CL17" s="21">
        <v>0.21270094437885145</v>
      </c>
      <c r="CM17" s="21">
        <v>0.20725551722461422</v>
      </c>
      <c r="CN17" s="21">
        <v>0.21629428488481556</v>
      </c>
      <c r="CO17" s="11">
        <v>0.29769347499536697</v>
      </c>
      <c r="CP17" s="11">
        <v>0.21221862659456375</v>
      </c>
      <c r="CQ17" s="11">
        <v>0.19522348889811014</v>
      </c>
      <c r="CR17" s="11">
        <v>0.19655737759894706</v>
      </c>
      <c r="CS17" s="11">
        <v>0.20761414916814477</v>
      </c>
      <c r="CT17" s="11">
        <v>0.20493436098269421</v>
      </c>
      <c r="CU17" s="11">
        <v>0.19453575919398958</v>
      </c>
      <c r="CV17" s="11">
        <v>0.20709245489253611</v>
      </c>
      <c r="CW17" s="11">
        <v>0.18365616541994254</v>
      </c>
      <c r="CX17" s="11">
        <v>0.20072980187361059</v>
      </c>
      <c r="CY17" s="11">
        <v>0.20507983317835959</v>
      </c>
      <c r="CZ17" s="11">
        <v>0.20660944145580898</v>
      </c>
      <c r="DA17" s="11">
        <v>0.21060392661216676</v>
      </c>
      <c r="DB17" s="11">
        <v>0.20586109816260537</v>
      </c>
      <c r="DC17" s="11">
        <v>0.20718643332196132</v>
      </c>
      <c r="DD17" s="11">
        <v>0.2028606412693674</v>
      </c>
      <c r="DE17" s="11">
        <v>0.20461430467697822</v>
      </c>
      <c r="DF17" s="11">
        <v>0.20665223487201589</v>
      </c>
      <c r="DG17" s="11">
        <v>0.20564578756434243</v>
      </c>
      <c r="DH17" s="11">
        <v>0.22985320451919891</v>
      </c>
      <c r="DI17" s="11">
        <v>0.17129339485556827</v>
      </c>
      <c r="DJ17" s="11">
        <v>0.20769446854315124</v>
      </c>
      <c r="DK17" s="11">
        <v>0.20655484168123411</v>
      </c>
      <c r="DL17" s="11">
        <v>0.21288539035453749</v>
      </c>
      <c r="DM17" s="11">
        <v>0.19150949341274442</v>
      </c>
      <c r="DN17" s="11">
        <v>0.18755281867137991</v>
      </c>
      <c r="DO17" s="11">
        <v>0.20662050256173614</v>
      </c>
      <c r="DP17" s="11">
        <v>0.18468636850292902</v>
      </c>
      <c r="DQ17" s="11">
        <v>0.19520427415412955</v>
      </c>
      <c r="DR17" s="11">
        <v>0.21857793572889159</v>
      </c>
      <c r="DS17" s="11">
        <v>0.20305049223062138</v>
      </c>
      <c r="DT17" s="11">
        <v>0.24358609811852572</v>
      </c>
      <c r="DU17" s="11">
        <v>0.20874351455955326</v>
      </c>
      <c r="DV17" s="11">
        <v>0.20893956719268472</v>
      </c>
      <c r="DW17" s="11">
        <v>0.20987929268543942</v>
      </c>
      <c r="DX17" s="11">
        <v>0.20440696355292121</v>
      </c>
      <c r="DY17" s="11">
        <v>0.2012781792354254</v>
      </c>
      <c r="DZ17" s="11">
        <v>0.19539839219864985</v>
      </c>
      <c r="EA17" s="11">
        <v>0.21164262678489737</v>
      </c>
      <c r="EB17" s="11">
        <v>0.20602979137470764</v>
      </c>
      <c r="EC17" s="11">
        <v>0.20721987846266446</v>
      </c>
      <c r="ED17" s="11">
        <v>0.20864315353306884</v>
      </c>
      <c r="EE17" s="11">
        <v>0.2232813323394853</v>
      </c>
      <c r="EF17" s="11">
        <v>0.20793039057505902</v>
      </c>
      <c r="EG17" s="11">
        <v>0.21108604169575351</v>
      </c>
      <c r="EH17" s="11">
        <v>0.19984369414294639</v>
      </c>
      <c r="EI17" s="11">
        <v>0.20532925786146558</v>
      </c>
      <c r="EJ17" s="11">
        <v>0.21471805174239317</v>
      </c>
      <c r="EK17" s="11">
        <v>0.2025754026370116</v>
      </c>
      <c r="EL17" s="11">
        <v>0.2073867338260964</v>
      </c>
      <c r="EM17" s="11">
        <v>0.21026561558266724</v>
      </c>
      <c r="EN17" s="11">
        <v>0.20414034120547861</v>
      </c>
      <c r="EO17" s="11">
        <v>0.20290329673367666</v>
      </c>
      <c r="EP17" s="11">
        <v>0.19686850634432307</v>
      </c>
      <c r="EQ17" s="11">
        <v>0.21008614182230054</v>
      </c>
      <c r="ER17" s="11">
        <v>0.18661379402148351</v>
      </c>
      <c r="ES17" s="11">
        <v>0.20519397778786846</v>
      </c>
      <c r="ET17" s="11">
        <v>0.20497810245571907</v>
      </c>
      <c r="EU17" s="11">
        <v>0.1902307420054444</v>
      </c>
      <c r="EV17" s="11">
        <v>0.20689172934875799</v>
      </c>
      <c r="EW17" s="11">
        <v>0.21195548606858011</v>
      </c>
      <c r="EX17" s="11">
        <v>0.19761178300151355</v>
      </c>
      <c r="EY17" s="11">
        <v>0.21731696576100257</v>
      </c>
      <c r="EZ17" s="11">
        <v>0.20792839395932997</v>
      </c>
      <c r="FA17" s="11">
        <v>0.22530855300676764</v>
      </c>
      <c r="FB17" s="11">
        <v>0.20443731615774433</v>
      </c>
      <c r="FC17" s="11">
        <v>0.25117229589600371</v>
      </c>
      <c r="FD17" s="11">
        <v>0.23656278335728451</v>
      </c>
      <c r="FE17" s="11">
        <v>0.25295488908105618</v>
      </c>
      <c r="FF17" s="11">
        <v>0.23695949207717484</v>
      </c>
      <c r="FG17" s="11">
        <v>0.25591568203659565</v>
      </c>
      <c r="FH17" s="11">
        <v>0.2467357612619806</v>
      </c>
      <c r="FI17" s="11">
        <v>0.25143631509239489</v>
      </c>
      <c r="FJ17" s="11">
        <v>0.24973543241168877</v>
      </c>
      <c r="FK17" s="11">
        <v>0.24915945213102358</v>
      </c>
      <c r="FL17" s="11">
        <v>0.25155136666999339</v>
      </c>
      <c r="FM17" s="11">
        <v>0.25311321222126071</v>
      </c>
      <c r="FN17" s="11">
        <v>0.26209321682229819</v>
      </c>
      <c r="FO17" s="11">
        <v>0.25092364625689279</v>
      </c>
      <c r="FP17" s="11">
        <v>0.22736777720004639</v>
      </c>
      <c r="FQ17" s="11">
        <v>0.25262373911280739</v>
      </c>
      <c r="FR17" s="11">
        <v>0.24604309860296078</v>
      </c>
      <c r="FS17" s="11">
        <v>0.25998284063548471</v>
      </c>
      <c r="FT17" s="11">
        <v>0.24789869400442632</v>
      </c>
      <c r="FU17" s="11">
        <v>0.25016613433777601</v>
      </c>
      <c r="FV17" s="11">
        <v>0.26481693438068338</v>
      </c>
      <c r="FW17" s="11">
        <v>0.23008507649211007</v>
      </c>
      <c r="FX17" s="11">
        <v>0.25296651194100828</v>
      </c>
      <c r="FY17" s="11">
        <v>0.25361115023952124</v>
      </c>
      <c r="FZ17" s="11">
        <v>0.24841963369273623</v>
      </c>
      <c r="GA17" s="11">
        <v>0.24904684961604592</v>
      </c>
      <c r="GB17" s="11">
        <v>0.25500046243276453</v>
      </c>
      <c r="GC17" s="11">
        <v>0.2404408747242415</v>
      </c>
      <c r="GD17" s="11">
        <v>0.23470915879941096</v>
      </c>
      <c r="GE17" s="11">
        <v>0.22149961439722965</v>
      </c>
      <c r="GF17" s="11">
        <v>0.2547343036273112</v>
      </c>
      <c r="GG17" s="11">
        <v>0.25274258602645305</v>
      </c>
      <c r="GH17" s="11">
        <v>0.24808173432274758</v>
      </c>
      <c r="GI17" s="11">
        <v>0.23512788801621609</v>
      </c>
      <c r="GJ17" s="11">
        <v>0.23505273899530657</v>
      </c>
      <c r="GK17" s="11">
        <v>0.23795892098266966</v>
      </c>
      <c r="GL17" s="11">
        <v>0.25747475928172542</v>
      </c>
      <c r="GM17" s="11">
        <v>0.24948532352081507</v>
      </c>
      <c r="GN17" s="11">
        <v>0.25035030245649614</v>
      </c>
      <c r="GO17" s="11">
        <v>0.2384958592838568</v>
      </c>
      <c r="GP17" s="11">
        <v>0.25237330922689821</v>
      </c>
      <c r="GQ17" s="11">
        <v>0.24499306343203625</v>
      </c>
      <c r="GR17" s="11">
        <v>0.25938595870544101</v>
      </c>
      <c r="GS17" s="11">
        <v>0.25584726008372294</v>
      </c>
      <c r="GT17" s="11">
        <v>0.25515393766983785</v>
      </c>
      <c r="GU17" s="11">
        <v>0.25937176947326523</v>
      </c>
      <c r="GV17" s="11">
        <v>0.25117122276845066</v>
      </c>
      <c r="GW17" s="11">
        <v>0.23957823156959676</v>
      </c>
      <c r="GX17" s="11">
        <v>0.24471889591988455</v>
      </c>
      <c r="GY17" s="11">
        <v>0.24837564078385432</v>
      </c>
      <c r="GZ17" s="11">
        <v>0.22769987650453158</v>
      </c>
      <c r="HA17" s="11">
        <v>0.25058007547143757</v>
      </c>
      <c r="HB17" s="11">
        <v>0.25144938742224499</v>
      </c>
      <c r="HC17" s="11">
        <v>0.25978933819062278</v>
      </c>
      <c r="HD17" s="11">
        <v>0.25335415408225215</v>
      </c>
      <c r="HE17" s="11">
        <v>0.25568793772685799</v>
      </c>
      <c r="HF17" s="11">
        <v>0.24626712423742014</v>
      </c>
      <c r="HG17" s="11">
        <v>0.25715970067394894</v>
      </c>
      <c r="HH17" s="11">
        <v>0.25907708100590027</v>
      </c>
      <c r="HI17" s="11">
        <v>0.25277185373316052</v>
      </c>
      <c r="HJ17" s="11">
        <v>0.24624244085067784</v>
      </c>
      <c r="HK17" s="11">
        <v>0.27283940687801567</v>
      </c>
      <c r="HL17" s="11">
        <v>0.25975998985236787</v>
      </c>
      <c r="HM17" s="11">
        <v>0.25404472791682137</v>
      </c>
      <c r="HN17" s="11">
        <v>0.24665668039665348</v>
      </c>
      <c r="HO17" s="11">
        <v>0.25234396375637819</v>
      </c>
      <c r="HP17" s="11">
        <v>0.24524648369569096</v>
      </c>
      <c r="HQ17" s="11">
        <v>0.25265080444580795</v>
      </c>
      <c r="HR17" s="11">
        <v>0.25951127335272239</v>
      </c>
      <c r="HS17" s="11">
        <v>0.24640257692585579</v>
      </c>
      <c r="HT17" s="11">
        <v>0.24668322675311311</v>
      </c>
      <c r="HU17" s="11">
        <v>0.24320791837052752</v>
      </c>
      <c r="HV17" s="11">
        <v>0.24761153456617949</v>
      </c>
      <c r="HW17" s="11">
        <v>0.26802688660481611</v>
      </c>
      <c r="HX17" s="11">
        <v>0.24591378210393494</v>
      </c>
      <c r="HY17" s="11">
        <v>0.25704529408936361</v>
      </c>
      <c r="HZ17" s="11">
        <v>0.25745867287724233</v>
      </c>
      <c r="IA17" s="11">
        <v>0.24786157148305993</v>
      </c>
      <c r="IB17" s="11">
        <v>0.26799063635550907</v>
      </c>
      <c r="IC17" s="11">
        <v>0.26296457578473403</v>
      </c>
      <c r="ID17" s="11">
        <v>0.25970575205243934</v>
      </c>
      <c r="IE17" s="11">
        <v>0.26235919355710091</v>
      </c>
      <c r="IF17" s="11">
        <v>0.24766718419322323</v>
      </c>
      <c r="IG17" s="11">
        <v>0.24063253708701962</v>
      </c>
      <c r="IH17" s="11">
        <v>0.24501567516976946</v>
      </c>
      <c r="II17" s="11">
        <v>0.25800611601470497</v>
      </c>
      <c r="IJ17" s="11">
        <v>0.2277883700202856</v>
      </c>
      <c r="IK17" s="11">
        <v>0.22598784328239599</v>
      </c>
      <c r="IL17" s="11">
        <v>0.24994681565621105</v>
      </c>
      <c r="IM17" s="11">
        <v>0.24308807766246554</v>
      </c>
      <c r="IN17" s="11">
        <v>0.2426652882416635</v>
      </c>
      <c r="IO17" s="11">
        <v>0.24762677734477337</v>
      </c>
      <c r="IP17" s="11">
        <v>0.2410323406245683</v>
      </c>
      <c r="IQ17" s="11">
        <v>0.23941574239826358</v>
      </c>
      <c r="IR17" s="11">
        <v>0.25995714219860822</v>
      </c>
      <c r="IS17" s="11">
        <v>0.23691270071202428</v>
      </c>
      <c r="IT17" s="11">
        <v>0.23456518682346444</v>
      </c>
      <c r="IU17" s="11">
        <v>0.24229558652067584</v>
      </c>
      <c r="IV17" s="11">
        <v>0.249365914900748</v>
      </c>
      <c r="IW17" s="11">
        <v>0.25460311562740928</v>
      </c>
      <c r="IX17" s="11">
        <v>0.24819090090377594</v>
      </c>
      <c r="IY17" s="11">
        <v>0.24655604041321755</v>
      </c>
      <c r="IZ17" s="11">
        <v>0.25506122823237265</v>
      </c>
      <c r="JA17" s="11">
        <v>0.25067598247136569</v>
      </c>
      <c r="JB17" s="11">
        <v>0.25090405484763845</v>
      </c>
      <c r="JC17" s="11">
        <v>0.24751245891239504</v>
      </c>
      <c r="JD17" s="11">
        <v>0.2522656035871782</v>
      </c>
      <c r="JE17" s="11">
        <v>0.24646484537818708</v>
      </c>
      <c r="JF17" s="11">
        <v>0.25279927400504842</v>
      </c>
      <c r="JG17" s="11">
        <v>0.23867010371892269</v>
      </c>
      <c r="JH17" s="11">
        <v>0.24219584947549791</v>
      </c>
      <c r="JI17" s="11">
        <v>0.24817861185998452</v>
      </c>
      <c r="JJ17" s="11">
        <v>0.26434174686017092</v>
      </c>
      <c r="JK17" s="11">
        <v>0.25029731448329956</v>
      </c>
      <c r="JL17" s="11">
        <v>0.24404168833741491</v>
      </c>
      <c r="JM17" s="11">
        <v>0.2442147325125123</v>
      </c>
      <c r="JN17" s="11">
        <v>0.24408953704800088</v>
      </c>
      <c r="JO17" s="11">
        <v>0.2559208723659156</v>
      </c>
      <c r="JP17" s="11">
        <v>0.24100609530078262</v>
      </c>
      <c r="JQ17" s="11">
        <v>0.24531154064484598</v>
      </c>
      <c r="JR17" s="11">
        <v>0.24749431421753448</v>
      </c>
      <c r="JS17" s="11">
        <v>0.24694462456873634</v>
      </c>
      <c r="JT17" s="11">
        <v>0.24662995632976401</v>
      </c>
      <c r="JU17" s="11">
        <v>0.26017159477258511</v>
      </c>
      <c r="JV17" s="11">
        <v>0.26160495152181723</v>
      </c>
      <c r="JW17" s="11">
        <v>0.2109552898877646</v>
      </c>
      <c r="JX17" s="11">
        <v>0.23806504336939921</v>
      </c>
      <c r="JY17" s="11">
        <v>0.2671275605735145</v>
      </c>
      <c r="JZ17" s="11">
        <v>0.24810315723771403</v>
      </c>
      <c r="KA17" s="11">
        <v>0.25591208508104074</v>
      </c>
      <c r="KB17" s="11">
        <v>0.25621436437566153</v>
      </c>
      <c r="KC17" s="11">
        <v>0.23524641357485734</v>
      </c>
      <c r="KD17" s="11">
        <v>0.23309230475305798</v>
      </c>
      <c r="KE17" s="11">
        <v>0.24464288955876828</v>
      </c>
      <c r="KF17" s="11">
        <v>0.25865105159959051</v>
      </c>
      <c r="KG17" s="11">
        <v>0.25368322546242672</v>
      </c>
      <c r="KH17" s="11">
        <v>0.23898643365583219</v>
      </c>
      <c r="KI17" s="11">
        <v>0.26862432875181552</v>
      </c>
      <c r="KJ17" s="11">
        <v>0.25655822768810871</v>
      </c>
      <c r="KK17" s="11">
        <v>0.25423139445621096</v>
      </c>
      <c r="KL17" s="11">
        <v>0.24710854137795468</v>
      </c>
      <c r="KM17" s="11">
        <v>0.25324578389682084</v>
      </c>
      <c r="KN17" s="11">
        <v>0.25177332271231667</v>
      </c>
      <c r="KO17" s="11">
        <v>0.26407098869910839</v>
      </c>
      <c r="KP17" s="11">
        <v>0.24863893949588381</v>
      </c>
      <c r="KQ17" s="11">
        <v>0.26233773517703579</v>
      </c>
      <c r="KR17" s="11">
        <v>0.24043876313030293</v>
      </c>
      <c r="KS17" s="11">
        <v>0.25698435914502121</v>
      </c>
      <c r="KT17" s="11">
        <v>0.25084133213032617</v>
      </c>
      <c r="KU17" s="11">
        <v>0.25853986602868451</v>
      </c>
      <c r="KV17" s="11">
        <v>0.25103511395526629</v>
      </c>
      <c r="KW17" s="11">
        <v>0.24405586668780507</v>
      </c>
      <c r="KX17" s="11">
        <v>0.25188976126692314</v>
      </c>
      <c r="KY17" s="11">
        <v>0.25539298147163869</v>
      </c>
      <c r="KZ17" s="11">
        <v>0.25005289268141945</v>
      </c>
      <c r="LA17" s="11">
        <v>0.25535312051367282</v>
      </c>
      <c r="LB17" s="11">
        <v>0.24627846457667479</v>
      </c>
      <c r="LC17" s="11">
        <v>0.24377919910513471</v>
      </c>
      <c r="LD17" s="11">
        <v>0.25051205264036841</v>
      </c>
      <c r="LE17" s="11">
        <v>0.24810845201860443</v>
      </c>
      <c r="LF17" s="11">
        <v>0.23233803554912996</v>
      </c>
      <c r="LG17" s="11">
        <v>0.24744994511391027</v>
      </c>
      <c r="LH17" s="11">
        <v>0.25677172629979378</v>
      </c>
      <c r="LI17" s="11">
        <v>0.2379289616250844</v>
      </c>
      <c r="LJ17" s="11">
        <v>0.25257240101354894</v>
      </c>
      <c r="LK17" s="11">
        <v>0.25185142796038629</v>
      </c>
      <c r="LL17" s="11">
        <v>0.2514994105867972</v>
      </c>
      <c r="LM17" s="11">
        <v>0.2447651032032338</v>
      </c>
      <c r="LN17" s="11">
        <v>0.2532129847316974</v>
      </c>
      <c r="LO17" s="11">
        <v>0.24930647657268415</v>
      </c>
      <c r="LP17" s="11">
        <v>0.25499105035167874</v>
      </c>
      <c r="LQ17" s="11">
        <v>0.25755917917533705</v>
      </c>
      <c r="LR17" s="11">
        <v>0.25971991821777352</v>
      </c>
      <c r="LS17" s="11">
        <v>0.26035402019259757</v>
      </c>
      <c r="LT17" s="11">
        <v>0.25002423265642393</v>
      </c>
      <c r="LU17" s="11">
        <v>0.25279800504921462</v>
      </c>
      <c r="LV17" s="11">
        <v>0.2525165353108349</v>
      </c>
      <c r="LW17" s="11">
        <v>0.24894532373492631</v>
      </c>
      <c r="LX17" s="11">
        <v>0.22564314377901162</v>
      </c>
      <c r="LY17" s="11">
        <v>0.20130289288987757</v>
      </c>
      <c r="LZ17" s="11">
        <v>0.21190504066456683</v>
      </c>
      <c r="MA17" s="11">
        <v>0.22331382420113874</v>
      </c>
      <c r="MB17" s="11">
        <v>0.22588176455080725</v>
      </c>
      <c r="MC17" s="11">
        <v>0.21115552515494029</v>
      </c>
      <c r="MD17" s="11">
        <v>0.21524818882349164</v>
      </c>
      <c r="ME17" s="11">
        <v>0.21520557594350018</v>
      </c>
      <c r="MF17" s="11">
        <v>0.222673818770211</v>
      </c>
      <c r="MG17" s="11">
        <v>0.2180308755241315</v>
      </c>
      <c r="MH17" s="11">
        <v>0.20935542713715802</v>
      </c>
      <c r="MI17" s="11">
        <v>0.22745579842095706</v>
      </c>
      <c r="MJ17" s="11">
        <v>0.21666707691946943</v>
      </c>
      <c r="MK17" s="11">
        <v>0.22534678394060337</v>
      </c>
      <c r="ML17" s="11">
        <v>0.19771244267374172</v>
      </c>
      <c r="MM17" s="11">
        <v>0.21497444309956015</v>
      </c>
      <c r="MN17" s="11">
        <v>0.19747414795475063</v>
      </c>
      <c r="MO17" s="11">
        <v>0.22848863596057042</v>
      </c>
      <c r="MP17" s="11">
        <v>0.21955372822839367</v>
      </c>
      <c r="MQ17" s="11">
        <v>0.21598278809494706</v>
      </c>
      <c r="MR17" s="11">
        <v>0.23156342726703724</v>
      </c>
      <c r="MS17" s="11">
        <v>0.23115980194577188</v>
      </c>
      <c r="MT17" s="11">
        <v>0.22929174347742656</v>
      </c>
      <c r="MU17" s="11">
        <v>0.23254630819062319</v>
      </c>
      <c r="MV17" s="11">
        <v>0.21226398230438534</v>
      </c>
      <c r="MW17" s="11">
        <v>0.22840132929531082</v>
      </c>
      <c r="MX17" s="11">
        <v>0.23066726814215319</v>
      </c>
      <c r="MY17" s="11">
        <v>0.22162407019819327</v>
      </c>
      <c r="MZ17" s="11">
        <v>0.20730174425228554</v>
      </c>
      <c r="NA17" s="11">
        <v>0.21502593795394337</v>
      </c>
      <c r="NB17" s="11">
        <v>0.22373232784165253</v>
      </c>
      <c r="NC17" s="11">
        <v>0.21762819618549878</v>
      </c>
      <c r="ND17" s="11">
        <v>0.20477385594170996</v>
      </c>
      <c r="NE17" s="11">
        <v>0.23258230450509751</v>
      </c>
      <c r="NF17" s="11">
        <v>0.21700554222720639</v>
      </c>
      <c r="NG17" s="11">
        <v>0.22325831435665053</v>
      </c>
      <c r="NH17" s="11">
        <v>0.22439849313072607</v>
      </c>
      <c r="NI17" s="11">
        <v>0.21968183049032647</v>
      </c>
      <c r="NJ17" s="11">
        <v>0.21993639665553399</v>
      </c>
      <c r="NK17" s="11">
        <v>0.19827197549260178</v>
      </c>
      <c r="NL17" s="11">
        <v>0.20799258839505813</v>
      </c>
      <c r="NM17" s="11">
        <v>0.2072751418014189</v>
      </c>
      <c r="NN17" s="11">
        <v>0.20861500805736979</v>
      </c>
      <c r="NO17" s="11">
        <v>0.21717186151727588</v>
      </c>
      <c r="NP17" s="11">
        <v>0.22751519789410246</v>
      </c>
      <c r="NQ17" s="11">
        <v>0.22845543836991644</v>
      </c>
      <c r="NR17" s="11">
        <v>0.22897389856825393</v>
      </c>
      <c r="NS17" s="11">
        <v>0.22662948256393048</v>
      </c>
      <c r="NT17" s="11">
        <v>0.22232375209584362</v>
      </c>
      <c r="NU17" s="11">
        <v>0.22163938737522465</v>
      </c>
      <c r="NV17" s="11">
        <v>0.20863565935183873</v>
      </c>
      <c r="NW17" s="11">
        <v>0.23061766583076398</v>
      </c>
      <c r="NX17" s="11">
        <v>0.21799114200814662</v>
      </c>
      <c r="NY17" s="11">
        <v>0.23428469858764839</v>
      </c>
      <c r="NZ17" s="11">
        <v>0.23548052380260831</v>
      </c>
      <c r="OA17" s="11">
        <v>0.22198097783536566</v>
      </c>
      <c r="OB17" s="11">
        <v>0.22499222903644847</v>
      </c>
      <c r="OC17" s="11">
        <v>0.21099682305586631</v>
      </c>
      <c r="OD17" s="11">
        <v>0.19463590642804876</v>
      </c>
      <c r="OE17" s="11">
        <v>0.23566397546441267</v>
      </c>
      <c r="OF17" s="11">
        <v>0.2213690808136792</v>
      </c>
      <c r="OG17" s="11">
        <v>0.20403439226452719</v>
      </c>
      <c r="OH17" s="11">
        <v>0.19547193652984454</v>
      </c>
      <c r="OI17" s="11">
        <v>0.20610286135933978</v>
      </c>
      <c r="OJ17" s="11">
        <v>0.22941444935712607</v>
      </c>
      <c r="OK17" s="11">
        <v>0.216593099391443</v>
      </c>
      <c r="OL17" s="11">
        <v>0.21808520494531339</v>
      </c>
      <c r="OM17" s="11">
        <v>0.22082734205248425</v>
      </c>
      <c r="ON17" s="11">
        <v>0.22207750721725691</v>
      </c>
      <c r="OO17" s="11">
        <v>0.21981209411218719</v>
      </c>
      <c r="OP17" s="11">
        <v>0.22768765108781622</v>
      </c>
      <c r="OQ17" s="11">
        <v>0.21697429123963602</v>
      </c>
      <c r="OR17" s="11">
        <v>0.19889412730548886</v>
      </c>
      <c r="OS17" s="11">
        <v>0.20692925752296867</v>
      </c>
      <c r="OT17" s="11">
        <v>0.20586194074067488</v>
      </c>
      <c r="OU17" s="11">
        <v>0.22252472652711761</v>
      </c>
      <c r="OV17" s="11">
        <v>0.23843406316868102</v>
      </c>
      <c r="OW17" s="11">
        <v>0.23534759722729287</v>
      </c>
      <c r="OX17" s="11">
        <v>0.2247556102548634</v>
      </c>
      <c r="OY17" s="11">
        <v>0.20989267112491417</v>
      </c>
      <c r="OZ17" s="11">
        <v>0.21893794271307732</v>
      </c>
      <c r="PA17" s="11">
        <v>0.22173233517540641</v>
      </c>
      <c r="PB17" s="11">
        <v>0.21894224681576474</v>
      </c>
      <c r="PC17" s="11">
        <v>0.22419221407856516</v>
      </c>
      <c r="PD17" s="11">
        <v>0.22666907346520676</v>
      </c>
      <c r="PE17" s="11">
        <v>0.22817554209981686</v>
      </c>
      <c r="PF17" s="11">
        <v>0.2134880531279526</v>
      </c>
      <c r="PG17" s="11">
        <v>0.20450275912753507</v>
      </c>
      <c r="PH17" s="11">
        <v>0.21512656870967486</v>
      </c>
      <c r="PI17" s="11">
        <v>0.20546591763516026</v>
      </c>
      <c r="PJ17" s="11">
        <v>0.2089898306233256</v>
      </c>
      <c r="PK17" s="11">
        <v>0.21747705130971567</v>
      </c>
      <c r="PL17" s="11">
        <v>0.20642820800891204</v>
      </c>
      <c r="PM17" s="11">
        <v>0.22621524964762582</v>
      </c>
      <c r="PN17" s="11">
        <v>0.21899289343153813</v>
      </c>
      <c r="PO17" s="11">
        <v>0.21774795521201801</v>
      </c>
      <c r="PP17" s="11">
        <v>0.21555370866678897</v>
      </c>
      <c r="PQ17" s="11">
        <v>0.22144636633543058</v>
      </c>
      <c r="PR17" s="11">
        <v>0.22154094851225048</v>
      </c>
      <c r="PS17" s="11">
        <v>0.21529000588058611</v>
      </c>
      <c r="PT17" s="11">
        <v>0.21549960044399005</v>
      </c>
      <c r="PU17" s="11">
        <v>0.21413754723128531</v>
      </c>
    </row>
    <row r="18" spans="1:437">
      <c r="A18" s="12"/>
      <c r="B18" s="2"/>
      <c r="C18" s="2"/>
      <c r="D18" s="2"/>
      <c r="E18" s="2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  <c r="NT18" s="5"/>
      <c r="NU18" s="5"/>
      <c r="NV18" s="5"/>
      <c r="NW18" s="5"/>
      <c r="NX18" s="5"/>
      <c r="NY18" s="5"/>
      <c r="NZ18" s="5"/>
      <c r="OA18" s="5"/>
      <c r="OB18" s="5"/>
      <c r="OC18" s="5"/>
      <c r="OD18" s="5"/>
      <c r="OE18" s="5"/>
      <c r="OF18" s="5"/>
      <c r="OG18" s="5"/>
      <c r="OH18" s="5"/>
      <c r="OI18" s="5"/>
      <c r="OJ18" s="5"/>
      <c r="OK18" s="5"/>
      <c r="OL18" s="5"/>
      <c r="OM18" s="5"/>
      <c r="ON18" s="5"/>
      <c r="OO18" s="5"/>
      <c r="OP18" s="5"/>
      <c r="OQ18" s="5"/>
      <c r="OR18" s="5"/>
      <c r="OS18" s="5"/>
      <c r="OT18" s="5"/>
      <c r="OU18" s="5"/>
      <c r="OV18" s="5"/>
      <c r="OW18" s="5"/>
      <c r="OX18" s="5"/>
      <c r="OY18" s="5"/>
      <c r="OZ18" s="5"/>
      <c r="PA18" s="5"/>
      <c r="PB18" s="5"/>
      <c r="PC18" s="5"/>
      <c r="PD18" s="5"/>
      <c r="PE18" s="5"/>
      <c r="PF18" s="5"/>
      <c r="PG18" s="5"/>
      <c r="PH18" s="5"/>
      <c r="PI18" s="5"/>
      <c r="PJ18" s="5"/>
      <c r="PK18" s="5"/>
      <c r="PL18" s="5"/>
      <c r="PM18" s="5"/>
      <c r="PN18" s="5"/>
      <c r="PO18" s="5"/>
      <c r="PP18" s="5"/>
      <c r="PQ18" s="5"/>
      <c r="PR18" s="5"/>
      <c r="PS18" s="5"/>
      <c r="PT18" s="5"/>
      <c r="PU18" s="5"/>
    </row>
    <row r="19" spans="1:437">
      <c r="A19" s="12" t="s">
        <v>11</v>
      </c>
      <c r="B19" s="2">
        <f>125.93-9.5876*(B8)-10.116*(B9)-8.1735*(B10)-9.2261*(B12)-8.7934*(B14)-1.6659*(B15)+2.4835*(B16)+2.5192*(B17)</f>
        <v>5.8395273369003986</v>
      </c>
      <c r="C19" s="2">
        <f t="shared" ref="C19:F19" si="0">125.93-9.5876*(C8)-10.116*(C9)-8.1735*(C10)-9.2261*(C12)-8.7934*(C14)-1.6659*(C15)+2.4835*(C16)+2.5192*(C17)</f>
        <v>6.0432449539250346</v>
      </c>
      <c r="D19" s="2">
        <f t="shared" si="0"/>
        <v>6.09304632660991</v>
      </c>
      <c r="E19" s="2">
        <f t="shared" si="0"/>
        <v>6.9528259737917306</v>
      </c>
      <c r="F19" s="3">
        <f t="shared" si="0"/>
        <v>6.7393600652621775</v>
      </c>
      <c r="G19" s="3">
        <f t="shared" ref="G19:BB19" si="1">125.93-9.5876*(G8)-10.116*(G9)-8.1735*(G10)-9.2261*(G12)-8.7934*(G14)-1.6659*(G15)+2.4835*(G16)+2.5192*(G17)</f>
        <v>6.9046563051959655</v>
      </c>
      <c r="H19" s="3">
        <f t="shared" si="1"/>
        <v>6.4639752058785866</v>
      </c>
      <c r="I19" s="3">
        <f t="shared" si="1"/>
        <v>6.9962388996641289</v>
      </c>
      <c r="J19" s="3">
        <f t="shared" si="1"/>
        <v>6.9251359160485286</v>
      </c>
      <c r="K19" s="3">
        <f t="shared" si="1"/>
        <v>6.3264678373199841</v>
      </c>
      <c r="L19" s="3">
        <f t="shared" si="1"/>
        <v>6.7548636181336574</v>
      </c>
      <c r="M19" s="3">
        <f t="shared" si="1"/>
        <v>6.815176319823669</v>
      </c>
      <c r="N19" s="3">
        <f t="shared" si="1"/>
        <v>6.9718520526729719</v>
      </c>
      <c r="O19" s="3">
        <f t="shared" si="1"/>
        <v>7.0246023428508746</v>
      </c>
      <c r="P19" s="3">
        <f t="shared" si="1"/>
        <v>6.7144092275631682</v>
      </c>
      <c r="Q19" s="3">
        <f t="shared" si="1"/>
        <v>6.696800783696502</v>
      </c>
      <c r="R19" s="3">
        <f t="shared" si="1"/>
        <v>6.9737350038906829</v>
      </c>
      <c r="S19" s="3">
        <f t="shared" si="1"/>
        <v>6.9871034550548048</v>
      </c>
      <c r="T19" s="3">
        <f t="shared" si="1"/>
        <v>6.395835528007817</v>
      </c>
      <c r="U19" s="3">
        <f t="shared" si="1"/>
        <v>6.9903040845072866</v>
      </c>
      <c r="V19" s="3">
        <f t="shared" si="1"/>
        <v>7.020436862186318</v>
      </c>
      <c r="W19" s="3">
        <f t="shared" si="1"/>
        <v>6.2658545364551586</v>
      </c>
      <c r="X19" s="3">
        <f t="shared" si="1"/>
        <v>6.9705856605482328</v>
      </c>
      <c r="Y19" s="3">
        <f t="shared" si="1"/>
        <v>6.7076577747881965</v>
      </c>
      <c r="Z19" s="3">
        <f t="shared" si="1"/>
        <v>6.9433216990321007</v>
      </c>
      <c r="AA19" s="3">
        <f t="shared" si="1"/>
        <v>6.8069662991744551</v>
      </c>
      <c r="AB19" s="3">
        <f t="shared" si="1"/>
        <v>7.0212061930168312</v>
      </c>
      <c r="AC19" s="3">
        <f t="shared" si="1"/>
        <v>7.227132751236816</v>
      </c>
      <c r="AD19" s="3">
        <f t="shared" si="1"/>
        <v>6.8675568705290466</v>
      </c>
      <c r="AE19" s="3">
        <f t="shared" si="1"/>
        <v>7.2441157673199053</v>
      </c>
      <c r="AF19" s="3">
        <f t="shared" si="1"/>
        <v>7.4272161402199712</v>
      </c>
      <c r="AG19" s="3">
        <f t="shared" si="1"/>
        <v>7.4303331144196392</v>
      </c>
      <c r="AH19" s="3">
        <f t="shared" si="1"/>
        <v>6.234640362252919</v>
      </c>
      <c r="AI19" s="3">
        <f t="shared" si="1"/>
        <v>7.3918562780445161</v>
      </c>
      <c r="AJ19" s="3">
        <f t="shared" si="1"/>
        <v>7.3157715719645253</v>
      </c>
      <c r="AK19" s="3">
        <f t="shared" si="1"/>
        <v>7.6118734480911989</v>
      </c>
      <c r="AL19" s="3">
        <f t="shared" si="1"/>
        <v>7.3255824979802933</v>
      </c>
      <c r="AM19" s="3">
        <f t="shared" si="1"/>
        <v>6.8615915874334013</v>
      </c>
      <c r="AN19" s="3">
        <f t="shared" si="1"/>
        <v>7.5361266048700219</v>
      </c>
      <c r="AO19" s="3">
        <f t="shared" si="1"/>
        <v>6.2367815644863063</v>
      </c>
      <c r="AP19" s="3">
        <f t="shared" si="1"/>
        <v>7.2116037573795788</v>
      </c>
      <c r="AQ19" s="3">
        <f t="shared" si="1"/>
        <v>7.2334174337663901</v>
      </c>
      <c r="AR19" s="3">
        <f t="shared" si="1"/>
        <v>7.2858447378764302</v>
      </c>
      <c r="AS19" s="3">
        <f t="shared" si="1"/>
        <v>7.183414322724289</v>
      </c>
      <c r="AT19" s="3">
        <f t="shared" si="1"/>
        <v>7.0283844628028147</v>
      </c>
      <c r="AU19" s="3">
        <f t="shared" si="1"/>
        <v>7.1544234710452654</v>
      </c>
      <c r="AV19" s="3">
        <f t="shared" si="1"/>
        <v>7.4390315666184215</v>
      </c>
      <c r="AW19" s="3">
        <f t="shared" si="1"/>
        <v>7.6801208070302742</v>
      </c>
      <c r="AX19" s="3">
        <f t="shared" si="1"/>
        <v>7.1766924922870574</v>
      </c>
      <c r="AY19" s="3">
        <f t="shared" si="1"/>
        <v>7.1521188589161628</v>
      </c>
      <c r="AZ19" s="3">
        <f t="shared" si="1"/>
        <v>6.6293975357982982</v>
      </c>
      <c r="BA19" s="3">
        <f t="shared" si="1"/>
        <v>8.0760174932723245</v>
      </c>
      <c r="BB19" s="3">
        <f t="shared" si="1"/>
        <v>7.1734426693887947</v>
      </c>
      <c r="BC19" s="4">
        <f t="shared" ref="BC19:CN19" si="2">125.93-9.5876*(BC8)-10.116*(BC9)-8.1735*(BC10)-9.2261*(BC12)-8.7934*(BC14)-1.6659*(BC15)+2.4835*(BC16)+2.5192*(BC17)</f>
        <v>6.8060298603200806</v>
      </c>
      <c r="BD19" s="4">
        <f t="shared" si="2"/>
        <v>6.4133310171116147</v>
      </c>
      <c r="BE19" s="4">
        <f t="shared" si="2"/>
        <v>6.7898688829189178</v>
      </c>
      <c r="BF19" s="4">
        <f t="shared" si="2"/>
        <v>6.6263766429351918</v>
      </c>
      <c r="BG19" s="4">
        <f t="shared" si="2"/>
        <v>6.5921962775849607</v>
      </c>
      <c r="BH19" s="4">
        <f t="shared" si="2"/>
        <v>6.9743416127818687</v>
      </c>
      <c r="BI19" s="4">
        <f t="shared" si="2"/>
        <v>6.8594544930200891</v>
      </c>
      <c r="BJ19" s="4">
        <f t="shared" si="2"/>
        <v>6.4473769430691057</v>
      </c>
      <c r="BK19" s="4">
        <f t="shared" si="2"/>
        <v>6.9029586691272966</v>
      </c>
      <c r="BL19" s="4">
        <f t="shared" si="2"/>
        <v>6.0882589253979624</v>
      </c>
      <c r="BM19" s="4">
        <f t="shared" si="2"/>
        <v>6.9533141949594519</v>
      </c>
      <c r="BN19" s="4">
        <f t="shared" si="2"/>
        <v>6.0861277356843271</v>
      </c>
      <c r="BO19" s="4">
        <f t="shared" si="2"/>
        <v>6.7588176393336283</v>
      </c>
      <c r="BP19" s="4">
        <f t="shared" si="2"/>
        <v>7.0795186124503857</v>
      </c>
      <c r="BQ19" s="4">
        <f t="shared" si="2"/>
        <v>6.3045708742143711</v>
      </c>
      <c r="BR19" s="4">
        <f t="shared" si="2"/>
        <v>6.1217035906133086</v>
      </c>
      <c r="BS19" s="4">
        <f t="shared" si="2"/>
        <v>6.6850311729871326</v>
      </c>
      <c r="BT19" s="4">
        <f t="shared" si="2"/>
        <v>6.52487877976509</v>
      </c>
      <c r="BU19" s="4">
        <f t="shared" si="2"/>
        <v>6.8994378920837907</v>
      </c>
      <c r="BV19" s="4">
        <f t="shared" si="2"/>
        <v>7.2867527933534575</v>
      </c>
      <c r="BW19" s="4">
        <f t="shared" si="2"/>
        <v>7.0827433573922258</v>
      </c>
      <c r="BX19" s="4">
        <f t="shared" si="2"/>
        <v>6.8891193231517498</v>
      </c>
      <c r="BY19" s="4">
        <f t="shared" si="2"/>
        <v>6.8925904367877138</v>
      </c>
      <c r="BZ19" s="4">
        <f t="shared" si="2"/>
        <v>7.028932523043296</v>
      </c>
      <c r="CA19" s="4">
        <f t="shared" si="2"/>
        <v>6.8260631273060977</v>
      </c>
      <c r="CB19" s="4">
        <f t="shared" si="2"/>
        <v>6.9368147880720308</v>
      </c>
      <c r="CC19" s="4">
        <f t="shared" si="2"/>
        <v>6.5784087238806768</v>
      </c>
      <c r="CD19" s="4">
        <f t="shared" si="2"/>
        <v>6.9327215569558556</v>
      </c>
      <c r="CE19" s="4">
        <f t="shared" si="2"/>
        <v>6.4161951297088198</v>
      </c>
      <c r="CF19" s="4">
        <f t="shared" si="2"/>
        <v>6.5881015929684228</v>
      </c>
      <c r="CG19" s="4">
        <f t="shared" si="2"/>
        <v>6.9832504593201019</v>
      </c>
      <c r="CH19" s="4">
        <f t="shared" si="2"/>
        <v>7.8885903535982553</v>
      </c>
      <c r="CI19" s="4">
        <f t="shared" si="2"/>
        <v>6.8360619495914197</v>
      </c>
      <c r="CJ19" s="4">
        <f t="shared" si="2"/>
        <v>7.661602949127623</v>
      </c>
      <c r="CK19" s="4">
        <f t="shared" si="2"/>
        <v>7.0302591892154638</v>
      </c>
      <c r="CL19" s="4">
        <f t="shared" si="2"/>
        <v>6.990966309859024</v>
      </c>
      <c r="CM19" s="4">
        <f t="shared" si="2"/>
        <v>7.1622212366674676</v>
      </c>
      <c r="CN19" s="4">
        <f t="shared" si="2"/>
        <v>7.1206943868058046</v>
      </c>
      <c r="CO19" s="5">
        <f t="shared" ref="CO19:EZ19" si="3">125.93-9.5876*(CO8)-10.116*(CO9)-8.1735*(CO10)-9.2261*(CO12)-8.7934*(CO14)-1.6659*(CO15)+2.4835*(CO16)+2.5192*(CO17)</f>
        <v>8.4065906299477788</v>
      </c>
      <c r="CP19" s="5">
        <f t="shared" si="3"/>
        <v>7.0145131530477176</v>
      </c>
      <c r="CQ19" s="5">
        <f t="shared" si="3"/>
        <v>6.9335492687572415</v>
      </c>
      <c r="CR19" s="5">
        <f t="shared" si="3"/>
        <v>7.8015062099430503</v>
      </c>
      <c r="CS19" s="5">
        <f t="shared" si="3"/>
        <v>7.2800843508428486</v>
      </c>
      <c r="CT19" s="5">
        <f t="shared" si="3"/>
        <v>7.3714290152000519</v>
      </c>
      <c r="CU19" s="5">
        <f t="shared" si="3"/>
        <v>7.2340199754399315</v>
      </c>
      <c r="CV19" s="5">
        <f t="shared" si="3"/>
        <v>7.2473709094671888</v>
      </c>
      <c r="CW19" s="5">
        <f t="shared" si="3"/>
        <v>6.9387415145512312</v>
      </c>
      <c r="CX19" s="5">
        <f t="shared" si="3"/>
        <v>6.651681124043475</v>
      </c>
      <c r="CY19" s="5">
        <f t="shared" si="3"/>
        <v>7.5124395307294556</v>
      </c>
      <c r="CZ19" s="5">
        <f t="shared" si="3"/>
        <v>7.041004268233543</v>
      </c>
      <c r="DA19" s="5">
        <f t="shared" si="3"/>
        <v>7.0432870656055888</v>
      </c>
      <c r="DB19" s="5">
        <f t="shared" si="3"/>
        <v>7.5017752288833668</v>
      </c>
      <c r="DC19" s="5">
        <f t="shared" si="3"/>
        <v>7.7287016455023956</v>
      </c>
      <c r="DD19" s="5">
        <f t="shared" si="3"/>
        <v>7.2412326400745002</v>
      </c>
      <c r="DE19" s="5">
        <f t="shared" si="3"/>
        <v>7.4136572421113822</v>
      </c>
      <c r="DF19" s="5">
        <f t="shared" si="3"/>
        <v>7.4384977626523163</v>
      </c>
      <c r="DG19" s="5">
        <f t="shared" si="3"/>
        <v>7.5774226869103734</v>
      </c>
      <c r="DH19" s="5">
        <f t="shared" si="3"/>
        <v>6.8388839586323513</v>
      </c>
      <c r="DI19" s="5">
        <f t="shared" si="3"/>
        <v>7.20004117290914</v>
      </c>
      <c r="DJ19" s="5">
        <f t="shared" si="3"/>
        <v>7.4014719938457381</v>
      </c>
      <c r="DK19" s="5">
        <f t="shared" si="3"/>
        <v>7.64149452257882</v>
      </c>
      <c r="DL19" s="5">
        <f t="shared" si="3"/>
        <v>7.3416883184742403</v>
      </c>
      <c r="DM19" s="5">
        <f t="shared" si="3"/>
        <v>7.0108414780849975</v>
      </c>
      <c r="DN19" s="5">
        <f t="shared" si="3"/>
        <v>7.8752036078397802</v>
      </c>
      <c r="DO19" s="5">
        <f t="shared" si="3"/>
        <v>7.4176964279324613</v>
      </c>
      <c r="DP19" s="5">
        <f t="shared" si="3"/>
        <v>7.5405843419197263</v>
      </c>
      <c r="DQ19" s="5">
        <f t="shared" si="3"/>
        <v>7.7145117094965157</v>
      </c>
      <c r="DR19" s="5">
        <f t="shared" si="3"/>
        <v>7.4890009524298033</v>
      </c>
      <c r="DS19" s="5">
        <f t="shared" si="3"/>
        <v>7.1382765231922152</v>
      </c>
      <c r="DT19" s="5">
        <f t="shared" si="3"/>
        <v>6.7904711783956948</v>
      </c>
      <c r="DU19" s="5">
        <f t="shared" si="3"/>
        <v>7.3254771427365748</v>
      </c>
      <c r="DV19" s="5">
        <f t="shared" si="3"/>
        <v>7.2202432971550365</v>
      </c>
      <c r="DW19" s="5">
        <f t="shared" si="3"/>
        <v>7.6052948147927877</v>
      </c>
      <c r="DX19" s="5">
        <f t="shared" si="3"/>
        <v>7.2216984768852956</v>
      </c>
      <c r="DY19" s="5">
        <f t="shared" si="3"/>
        <v>7.65513046907102</v>
      </c>
      <c r="DZ19" s="5">
        <f t="shared" si="3"/>
        <v>7.8522884744741308</v>
      </c>
      <c r="EA19" s="5">
        <f t="shared" si="3"/>
        <v>8.0880421028082434</v>
      </c>
      <c r="EB19" s="5">
        <f t="shared" si="3"/>
        <v>7.8926917565789143</v>
      </c>
      <c r="EC19" s="5">
        <f t="shared" si="3"/>
        <v>7.8583894183572074</v>
      </c>
      <c r="ED19" s="5">
        <f t="shared" si="3"/>
        <v>7.8139500078936646</v>
      </c>
      <c r="EE19" s="5">
        <f t="shared" si="3"/>
        <v>7.115359216956918</v>
      </c>
      <c r="EF19" s="5">
        <f t="shared" si="3"/>
        <v>7.4910280574072425</v>
      </c>
      <c r="EG19" s="5">
        <f t="shared" si="3"/>
        <v>7.3228419725091314</v>
      </c>
      <c r="EH19" s="5">
        <f t="shared" si="3"/>
        <v>7.4643631563680852</v>
      </c>
      <c r="EI19" s="5">
        <f t="shared" si="3"/>
        <v>7.6768646958642801</v>
      </c>
      <c r="EJ19" s="5">
        <f t="shared" si="3"/>
        <v>7.2566712226379604</v>
      </c>
      <c r="EK19" s="5">
        <f t="shared" si="3"/>
        <v>7.5668597244843916</v>
      </c>
      <c r="EL19" s="5">
        <f t="shared" si="3"/>
        <v>7.1555634945537276</v>
      </c>
      <c r="EM19" s="5">
        <f t="shared" si="3"/>
        <v>7.2469443957207895</v>
      </c>
      <c r="EN19" s="5">
        <f t="shared" si="3"/>
        <v>8.0115774804050393</v>
      </c>
      <c r="EO19" s="5">
        <f t="shared" si="3"/>
        <v>7.8530627817599123</v>
      </c>
      <c r="EP19" s="5">
        <f t="shared" si="3"/>
        <v>7.5717174675140226</v>
      </c>
      <c r="EQ19" s="5">
        <f t="shared" si="3"/>
        <v>7.7397321060549791</v>
      </c>
      <c r="ER19" s="5">
        <f t="shared" si="3"/>
        <v>7.5715185993836549</v>
      </c>
      <c r="ES19" s="5">
        <f t="shared" si="3"/>
        <v>7.8205314862842927</v>
      </c>
      <c r="ET19" s="5">
        <f t="shared" si="3"/>
        <v>7.8622699794172393</v>
      </c>
      <c r="EU19" s="5">
        <f t="shared" si="3"/>
        <v>7.8867291760461624</v>
      </c>
      <c r="EV19" s="5">
        <f t="shared" si="3"/>
        <v>7.8834580441555984</v>
      </c>
      <c r="EW19" s="5">
        <f t="shared" si="3"/>
        <v>7.955088878573056</v>
      </c>
      <c r="EX19" s="5">
        <f t="shared" si="3"/>
        <v>7.6895066193409907</v>
      </c>
      <c r="EY19" s="5">
        <f t="shared" si="3"/>
        <v>7.7745083259020298</v>
      </c>
      <c r="EZ19" s="5">
        <f t="shared" si="3"/>
        <v>7.608500140032918</v>
      </c>
      <c r="FA19" s="5">
        <f t="shared" ref="FA19:HL19" si="4">125.93-9.5876*(FA8)-10.116*(FA9)-8.1735*(FA10)-9.2261*(FA12)-8.7934*(FA14)-1.6659*(FA15)+2.4835*(FA16)+2.5192*(FA17)</f>
        <v>7.8109190615956683</v>
      </c>
      <c r="FB19" s="5">
        <f t="shared" si="4"/>
        <v>7.8128858441318005</v>
      </c>
      <c r="FC19" s="5">
        <f t="shared" si="4"/>
        <v>7.4968370555023069</v>
      </c>
      <c r="FD19" s="5">
        <f t="shared" si="4"/>
        <v>7.5058497982612469</v>
      </c>
      <c r="FE19" s="5">
        <f t="shared" si="4"/>
        <v>7.19539787743369</v>
      </c>
      <c r="FF19" s="5">
        <f t="shared" si="4"/>
        <v>7.2493657684683077</v>
      </c>
      <c r="FG19" s="5">
        <f t="shared" si="4"/>
        <v>7.1780538576400019</v>
      </c>
      <c r="FH19" s="5">
        <f t="shared" si="4"/>
        <v>7.4687233018076435</v>
      </c>
      <c r="FI19" s="5">
        <f t="shared" si="4"/>
        <v>7.4943792582987179</v>
      </c>
      <c r="FJ19" s="5">
        <f t="shared" si="4"/>
        <v>7.2439194524337802</v>
      </c>
      <c r="FK19" s="5">
        <f t="shared" si="4"/>
        <v>7.4083914985122448</v>
      </c>
      <c r="FL19" s="5">
        <f t="shared" si="4"/>
        <v>7.4109798377369813</v>
      </c>
      <c r="FM19" s="5">
        <f t="shared" si="4"/>
        <v>7.0543221256361779</v>
      </c>
      <c r="FN19" s="5">
        <f t="shared" si="4"/>
        <v>7.0038350330150587</v>
      </c>
      <c r="FO19" s="5">
        <f t="shared" si="4"/>
        <v>7.4288170517894736</v>
      </c>
      <c r="FP19" s="5">
        <f t="shared" si="4"/>
        <v>7.0982816936785831</v>
      </c>
      <c r="FQ19" s="5">
        <f t="shared" si="4"/>
        <v>6.950195401580789</v>
      </c>
      <c r="FR19" s="5">
        <f t="shared" si="4"/>
        <v>7.2504599205759792</v>
      </c>
      <c r="FS19" s="5">
        <f t="shared" si="4"/>
        <v>7.1827617549536704</v>
      </c>
      <c r="FT19" s="5">
        <f t="shared" si="4"/>
        <v>7.1969363882255344</v>
      </c>
      <c r="FU19" s="5">
        <f t="shared" si="4"/>
        <v>6.6455556269605491</v>
      </c>
      <c r="FV19" s="5">
        <f t="shared" si="4"/>
        <v>7.668501139760763</v>
      </c>
      <c r="FW19" s="5">
        <f t="shared" si="4"/>
        <v>7.6181035010904417</v>
      </c>
      <c r="FX19" s="5">
        <f t="shared" si="4"/>
        <v>7.1605004276116366</v>
      </c>
      <c r="FY19" s="5">
        <f t="shared" si="4"/>
        <v>7.4394115172464357</v>
      </c>
      <c r="FZ19" s="5">
        <f t="shared" si="4"/>
        <v>7.5687068263375519</v>
      </c>
      <c r="GA19" s="5">
        <f t="shared" si="4"/>
        <v>7.4821588303793094</v>
      </c>
      <c r="GB19" s="5">
        <f t="shared" si="4"/>
        <v>7.0745739173255853</v>
      </c>
      <c r="GC19" s="5">
        <f t="shared" si="4"/>
        <v>7.2169064976796484</v>
      </c>
      <c r="GD19" s="5">
        <f t="shared" si="4"/>
        <v>7.3283199790949869</v>
      </c>
      <c r="GE19" s="5">
        <f t="shared" si="4"/>
        <v>7.0971251384512604</v>
      </c>
      <c r="GF19" s="5">
        <f t="shared" si="4"/>
        <v>7.5188350046436678</v>
      </c>
      <c r="GG19" s="5">
        <f t="shared" si="4"/>
        <v>6.8676397977565156</v>
      </c>
      <c r="GH19" s="5">
        <f t="shared" si="4"/>
        <v>6.8819423813282823</v>
      </c>
      <c r="GI19" s="5">
        <f t="shared" si="4"/>
        <v>7.0035167928721345</v>
      </c>
      <c r="GJ19" s="5">
        <f t="shared" si="4"/>
        <v>6.7464489097953999</v>
      </c>
      <c r="GK19" s="5">
        <f t="shared" si="4"/>
        <v>7.0087245170046337</v>
      </c>
      <c r="GL19" s="5">
        <f t="shared" si="4"/>
        <v>7.2905726305758485</v>
      </c>
      <c r="GM19" s="5">
        <f t="shared" si="4"/>
        <v>7.0437068563700942</v>
      </c>
      <c r="GN19" s="5">
        <f t="shared" si="4"/>
        <v>7.4996429403135085</v>
      </c>
      <c r="GO19" s="5">
        <f t="shared" si="4"/>
        <v>7.168894986568584</v>
      </c>
      <c r="GP19" s="5">
        <f t="shared" si="4"/>
        <v>6.9316610123299895</v>
      </c>
      <c r="GQ19" s="5">
        <f t="shared" si="4"/>
        <v>7.2041784368497366</v>
      </c>
      <c r="GR19" s="5">
        <f t="shared" si="4"/>
        <v>7.5913977144979139</v>
      </c>
      <c r="GS19" s="5">
        <f t="shared" si="4"/>
        <v>7.3655103663248047</v>
      </c>
      <c r="GT19" s="5">
        <f t="shared" si="4"/>
        <v>7.2080473751171423</v>
      </c>
      <c r="GU19" s="5">
        <f t="shared" si="4"/>
        <v>7.375710709299053</v>
      </c>
      <c r="GV19" s="5">
        <f t="shared" si="4"/>
        <v>7.0271278418229839</v>
      </c>
      <c r="GW19" s="5">
        <f t="shared" si="4"/>
        <v>7.5006671325506087</v>
      </c>
      <c r="GX19" s="5">
        <f t="shared" si="4"/>
        <v>7.3766636678584634</v>
      </c>
      <c r="GY19" s="5">
        <f t="shared" si="4"/>
        <v>7.3256738499717482</v>
      </c>
      <c r="GZ19" s="5">
        <f t="shared" si="4"/>
        <v>7.2753738650030577</v>
      </c>
      <c r="HA19" s="5">
        <f t="shared" si="4"/>
        <v>7.3129993519536383</v>
      </c>
      <c r="HB19" s="5">
        <f t="shared" si="4"/>
        <v>7.4556070661345277</v>
      </c>
      <c r="HC19" s="5">
        <f t="shared" si="4"/>
        <v>7.7610656560839848</v>
      </c>
      <c r="HD19" s="5">
        <f t="shared" si="4"/>
        <v>7.1946329440234305</v>
      </c>
      <c r="HE19" s="5">
        <f t="shared" si="4"/>
        <v>7.3849318848987187</v>
      </c>
      <c r="HF19" s="5">
        <f t="shared" si="4"/>
        <v>7.8220812368769304</v>
      </c>
      <c r="HG19" s="5">
        <f t="shared" si="4"/>
        <v>7.2643945105149532</v>
      </c>
      <c r="HH19" s="5">
        <f t="shared" si="4"/>
        <v>7.4850850412252772</v>
      </c>
      <c r="HI19" s="5">
        <f t="shared" si="4"/>
        <v>7.1978853137496328</v>
      </c>
      <c r="HJ19" s="5">
        <f t="shared" si="4"/>
        <v>7.1786131605467407</v>
      </c>
      <c r="HK19" s="5">
        <f t="shared" si="4"/>
        <v>7.3236723053689392</v>
      </c>
      <c r="HL19" s="5">
        <f t="shared" si="4"/>
        <v>7.4102286959208348</v>
      </c>
      <c r="HM19" s="5">
        <f t="shared" ref="HM19:JX19" si="5">125.93-9.5876*(HM8)-10.116*(HM9)-8.1735*(HM10)-9.2261*(HM12)-8.7934*(HM14)-1.6659*(HM15)+2.4835*(HM16)+2.5192*(HM17)</f>
        <v>6.795693550821861</v>
      </c>
      <c r="HN19" s="5">
        <f t="shared" si="5"/>
        <v>6.9691600990129645</v>
      </c>
      <c r="HO19" s="5">
        <f t="shared" si="5"/>
        <v>7.529119438989313</v>
      </c>
      <c r="HP19" s="5">
        <f t="shared" si="5"/>
        <v>7.6010986617274812</v>
      </c>
      <c r="HQ19" s="5">
        <f t="shared" si="5"/>
        <v>7.1097858293216332</v>
      </c>
      <c r="HR19" s="5">
        <f t="shared" si="5"/>
        <v>7.328600987833382</v>
      </c>
      <c r="HS19" s="5">
        <f t="shared" si="5"/>
        <v>7.4360413074761453</v>
      </c>
      <c r="HT19" s="5">
        <f t="shared" si="5"/>
        <v>7.0076841460277066</v>
      </c>
      <c r="HU19" s="5">
        <f t="shared" si="5"/>
        <v>6.8952533505247349</v>
      </c>
      <c r="HV19" s="5">
        <f t="shared" si="5"/>
        <v>7.2701792643163827</v>
      </c>
      <c r="HW19" s="5">
        <f t="shared" si="5"/>
        <v>7.1884531496285362</v>
      </c>
      <c r="HX19" s="5">
        <f t="shared" si="5"/>
        <v>7.0223742749647853</v>
      </c>
      <c r="HY19" s="5">
        <f t="shared" si="5"/>
        <v>7.3661756452696476</v>
      </c>
      <c r="HZ19" s="5">
        <f t="shared" si="5"/>
        <v>7.4874430722301266</v>
      </c>
      <c r="IA19" s="5">
        <f t="shared" si="5"/>
        <v>7.5114338349128911</v>
      </c>
      <c r="IB19" s="5">
        <f t="shared" si="5"/>
        <v>7.136719230943263</v>
      </c>
      <c r="IC19" s="5">
        <f t="shared" si="5"/>
        <v>7.231674537459944</v>
      </c>
      <c r="ID19" s="5">
        <f t="shared" si="5"/>
        <v>7.0885367892247526</v>
      </c>
      <c r="IE19" s="5">
        <f t="shared" si="5"/>
        <v>6.814591038238067</v>
      </c>
      <c r="IF19" s="5">
        <f t="shared" si="5"/>
        <v>7.3908965176215293</v>
      </c>
      <c r="IG19" s="5">
        <f t="shared" si="5"/>
        <v>7.1873570997557961</v>
      </c>
      <c r="IH19" s="5">
        <f t="shared" si="5"/>
        <v>6.8109860413390306</v>
      </c>
      <c r="II19" s="5">
        <f t="shared" si="5"/>
        <v>7.5871870386589366</v>
      </c>
      <c r="IJ19" s="5">
        <f t="shared" si="5"/>
        <v>6.9950248192036284</v>
      </c>
      <c r="IK19" s="5">
        <f t="shared" si="5"/>
        <v>7.11367407792891</v>
      </c>
      <c r="IL19" s="5">
        <f t="shared" si="5"/>
        <v>7.0303749547737491</v>
      </c>
      <c r="IM19" s="5">
        <f t="shared" si="5"/>
        <v>6.8573443431823735</v>
      </c>
      <c r="IN19" s="5">
        <f t="shared" si="5"/>
        <v>6.8591901323859474</v>
      </c>
      <c r="IO19" s="5">
        <f t="shared" si="5"/>
        <v>7.2480962339576891</v>
      </c>
      <c r="IP19" s="5">
        <f t="shared" si="5"/>
        <v>6.8653961914685446</v>
      </c>
      <c r="IQ19" s="5">
        <f t="shared" si="5"/>
        <v>7.0590994993512357</v>
      </c>
      <c r="IR19" s="5">
        <f t="shared" si="5"/>
        <v>7.3002813905559325</v>
      </c>
      <c r="IS19" s="5">
        <f t="shared" si="5"/>
        <v>7.4475933596835207</v>
      </c>
      <c r="IT19" s="5">
        <f t="shared" si="5"/>
        <v>7.6220009067785437</v>
      </c>
      <c r="IU19" s="5">
        <f t="shared" si="5"/>
        <v>7.2812666540444555</v>
      </c>
      <c r="IV19" s="5">
        <f t="shared" si="5"/>
        <v>7.0644963713967739</v>
      </c>
      <c r="IW19" s="5">
        <f t="shared" si="5"/>
        <v>7.0917116409275316</v>
      </c>
      <c r="IX19" s="5">
        <f t="shared" si="5"/>
        <v>7.1332548447914297</v>
      </c>
      <c r="IY19" s="5">
        <f t="shared" si="5"/>
        <v>7.4836718886811218</v>
      </c>
      <c r="IZ19" s="5">
        <f t="shared" si="5"/>
        <v>7.25200745655287</v>
      </c>
      <c r="JA19" s="5">
        <f t="shared" si="5"/>
        <v>7.1858951106854656</v>
      </c>
      <c r="JB19" s="5">
        <f t="shared" si="5"/>
        <v>7.0821590503917538</v>
      </c>
      <c r="JC19" s="5">
        <f t="shared" si="5"/>
        <v>7.2369336798815986</v>
      </c>
      <c r="JD19" s="5">
        <f t="shared" si="5"/>
        <v>7.196134685068329</v>
      </c>
      <c r="JE19" s="5">
        <f t="shared" si="5"/>
        <v>7.161940625257766</v>
      </c>
      <c r="JF19" s="5">
        <f t="shared" si="5"/>
        <v>7.171904957277877</v>
      </c>
      <c r="JG19" s="5">
        <f t="shared" si="5"/>
        <v>7.2989455385291704</v>
      </c>
      <c r="JH19" s="5">
        <f t="shared" si="5"/>
        <v>6.9467292743918474</v>
      </c>
      <c r="JI19" s="5">
        <f t="shared" si="5"/>
        <v>7.4361017384641031</v>
      </c>
      <c r="JJ19" s="5">
        <f t="shared" si="5"/>
        <v>7.0245474850865151</v>
      </c>
      <c r="JK19" s="5">
        <f t="shared" si="5"/>
        <v>7.1509058363431128</v>
      </c>
      <c r="JL19" s="5">
        <f t="shared" si="5"/>
        <v>6.8103446565073513</v>
      </c>
      <c r="JM19" s="5">
        <f t="shared" si="5"/>
        <v>7.6174304638623154</v>
      </c>
      <c r="JN19" s="5">
        <f t="shared" si="5"/>
        <v>7.4157890224975889</v>
      </c>
      <c r="JO19" s="5">
        <f t="shared" si="5"/>
        <v>7.4233633445908866</v>
      </c>
      <c r="JP19" s="5">
        <f t="shared" si="5"/>
        <v>7.0159657614244315</v>
      </c>
      <c r="JQ19" s="5">
        <f t="shared" si="5"/>
        <v>7.1659686556681876</v>
      </c>
      <c r="JR19" s="5">
        <f t="shared" si="5"/>
        <v>7.1953515971859314</v>
      </c>
      <c r="JS19" s="5">
        <f t="shared" si="5"/>
        <v>6.8201041766473907</v>
      </c>
      <c r="JT19" s="5">
        <f t="shared" si="5"/>
        <v>7.0300875863787899</v>
      </c>
      <c r="JU19" s="5">
        <f t="shared" si="5"/>
        <v>7.1101419977333027</v>
      </c>
      <c r="JV19" s="5">
        <f t="shared" si="5"/>
        <v>7.743008542971574</v>
      </c>
      <c r="JW19" s="5">
        <f t="shared" si="5"/>
        <v>7.0508680709747615</v>
      </c>
      <c r="JX19" s="5">
        <f t="shared" si="5"/>
        <v>7.0809928757620115</v>
      </c>
      <c r="JY19" s="5">
        <f t="shared" ref="JY19:MJ19" si="6">125.93-9.5876*(JY8)-10.116*(JY9)-8.1735*(JY10)-9.2261*(JY12)-8.7934*(JY14)-1.6659*(JY15)+2.4835*(JY16)+2.5192*(JY17)</f>
        <v>7.5951373740088144</v>
      </c>
      <c r="JZ19" s="5">
        <f t="shared" si="6"/>
        <v>7.26091938912817</v>
      </c>
      <c r="KA19" s="5">
        <f t="shared" si="6"/>
        <v>7.4743711472216967</v>
      </c>
      <c r="KB19" s="5">
        <f t="shared" si="6"/>
        <v>7.269663703924885</v>
      </c>
      <c r="KC19" s="5">
        <f t="shared" si="6"/>
        <v>6.866911471396171</v>
      </c>
      <c r="KD19" s="5">
        <f t="shared" si="6"/>
        <v>6.8169213622844271</v>
      </c>
      <c r="KE19" s="5">
        <f t="shared" si="6"/>
        <v>7.3089791680882188</v>
      </c>
      <c r="KF19" s="5">
        <f t="shared" si="6"/>
        <v>7.3973674641981049</v>
      </c>
      <c r="KG19" s="5">
        <f t="shared" si="6"/>
        <v>7.3374390934139937</v>
      </c>
      <c r="KH19" s="5">
        <f t="shared" si="6"/>
        <v>6.92372643421837</v>
      </c>
      <c r="KI19" s="5">
        <f t="shared" si="6"/>
        <v>7.3497593511805093</v>
      </c>
      <c r="KJ19" s="5">
        <f t="shared" si="6"/>
        <v>6.9177404369208872</v>
      </c>
      <c r="KK19" s="5">
        <f t="shared" si="6"/>
        <v>7.5497178127585833</v>
      </c>
      <c r="KL19" s="5">
        <f t="shared" si="6"/>
        <v>7.3823577763895134</v>
      </c>
      <c r="KM19" s="5">
        <f t="shared" si="6"/>
        <v>7.0544080892944434</v>
      </c>
      <c r="KN19" s="5">
        <f t="shared" si="6"/>
        <v>6.9205418247968389</v>
      </c>
      <c r="KO19" s="5">
        <f t="shared" si="6"/>
        <v>7.1537336916340966</v>
      </c>
      <c r="KP19" s="5">
        <f t="shared" si="6"/>
        <v>6.9601241861144212</v>
      </c>
      <c r="KQ19" s="5">
        <f t="shared" si="6"/>
        <v>6.8698851696356398</v>
      </c>
      <c r="KR19" s="5">
        <f t="shared" si="6"/>
        <v>7.1468352997088509</v>
      </c>
      <c r="KS19" s="5">
        <f t="shared" si="6"/>
        <v>7.3420118575138504</v>
      </c>
      <c r="KT19" s="5">
        <f t="shared" si="6"/>
        <v>7.829072033513115</v>
      </c>
      <c r="KU19" s="5">
        <f t="shared" si="6"/>
        <v>7.6157007412623781</v>
      </c>
      <c r="KV19" s="5">
        <f t="shared" si="6"/>
        <v>7.8736979811532972</v>
      </c>
      <c r="KW19" s="5">
        <f t="shared" si="6"/>
        <v>7.3584143081083546</v>
      </c>
      <c r="KX19" s="5">
        <f t="shared" si="6"/>
        <v>7.3141829432581398</v>
      </c>
      <c r="KY19" s="5">
        <f t="shared" si="6"/>
        <v>6.9743284565960435</v>
      </c>
      <c r="KZ19" s="5">
        <f t="shared" si="6"/>
        <v>7.5296222932795009</v>
      </c>
      <c r="LA19" s="5">
        <f t="shared" si="6"/>
        <v>7.2424940474088837</v>
      </c>
      <c r="LB19" s="5">
        <f t="shared" si="6"/>
        <v>7.020202337955034</v>
      </c>
      <c r="LC19" s="5">
        <f t="shared" si="6"/>
        <v>7.0739466953994414</v>
      </c>
      <c r="LD19" s="5">
        <f t="shared" si="6"/>
        <v>6.9279351440759447</v>
      </c>
      <c r="LE19" s="5">
        <f t="shared" si="6"/>
        <v>7.1730725606668102</v>
      </c>
      <c r="LF19" s="5">
        <f t="shared" si="6"/>
        <v>7.060528698830411</v>
      </c>
      <c r="LG19" s="5">
        <f t="shared" si="6"/>
        <v>7.2690066904259876</v>
      </c>
      <c r="LH19" s="5">
        <f t="shared" si="6"/>
        <v>7.3122693296707535</v>
      </c>
      <c r="LI19" s="5">
        <f t="shared" si="6"/>
        <v>7.0405824903373251</v>
      </c>
      <c r="LJ19" s="5">
        <f t="shared" si="6"/>
        <v>7.0839350780830141</v>
      </c>
      <c r="LK19" s="5">
        <f t="shared" si="6"/>
        <v>7.3233805743949354</v>
      </c>
      <c r="LL19" s="5">
        <f t="shared" si="6"/>
        <v>7.0924114615205829</v>
      </c>
      <c r="LM19" s="5">
        <f t="shared" si="6"/>
        <v>7.2054643961777529</v>
      </c>
      <c r="LN19" s="5">
        <f t="shared" si="6"/>
        <v>7.5235564530894514</v>
      </c>
      <c r="LO19" s="5">
        <f t="shared" si="6"/>
        <v>7.763040823101182</v>
      </c>
      <c r="LP19" s="5">
        <f t="shared" si="6"/>
        <v>7.41629977521072</v>
      </c>
      <c r="LQ19" s="5">
        <f t="shared" si="6"/>
        <v>7.453680045018297</v>
      </c>
      <c r="LR19" s="5">
        <f t="shared" si="6"/>
        <v>7.2900231342358017</v>
      </c>
      <c r="LS19" s="5">
        <f t="shared" si="6"/>
        <v>7.3679738071693661</v>
      </c>
      <c r="LT19" s="5">
        <f t="shared" si="6"/>
        <v>7.2344435187565983</v>
      </c>
      <c r="LU19" s="5">
        <f t="shared" si="6"/>
        <v>7.3407224836436669</v>
      </c>
      <c r="LV19" s="5">
        <f t="shared" si="6"/>
        <v>6.8521142220338174</v>
      </c>
      <c r="LW19" s="5">
        <f t="shared" si="6"/>
        <v>6.8231909300352314</v>
      </c>
      <c r="LX19" s="5">
        <f t="shared" si="6"/>
        <v>7.3060650096316033</v>
      </c>
      <c r="LY19" s="5">
        <f t="shared" si="6"/>
        <v>7.1241283969774667</v>
      </c>
      <c r="LZ19" s="5">
        <f t="shared" si="6"/>
        <v>7.0600431245096269</v>
      </c>
      <c r="MA19" s="5">
        <f t="shared" si="6"/>
        <v>6.466712680820641</v>
      </c>
      <c r="MB19" s="5">
        <f t="shared" si="6"/>
        <v>7.0382912887608811</v>
      </c>
      <c r="MC19" s="5">
        <f t="shared" si="6"/>
        <v>7.0070383330666353</v>
      </c>
      <c r="MD19" s="5">
        <f t="shared" si="6"/>
        <v>6.956337394806936</v>
      </c>
      <c r="ME19" s="5">
        <f t="shared" si="6"/>
        <v>6.5753563455819597</v>
      </c>
      <c r="MF19" s="5">
        <f t="shared" si="6"/>
        <v>7.7948636585443385</v>
      </c>
      <c r="MG19" s="5">
        <f t="shared" si="6"/>
        <v>7.1180974652710107</v>
      </c>
      <c r="MH19" s="5">
        <f t="shared" si="6"/>
        <v>7.4761419349762477</v>
      </c>
      <c r="MI19" s="5">
        <f t="shared" si="6"/>
        <v>8.1342836319526288</v>
      </c>
      <c r="MJ19" s="5">
        <f t="shared" si="6"/>
        <v>7.4602380266217558</v>
      </c>
      <c r="MK19" s="5">
        <f t="shared" ref="MK19:OV19" si="7">125.93-9.5876*(MK8)-10.116*(MK9)-8.1735*(MK10)-9.2261*(MK12)-8.7934*(MK14)-1.6659*(MK15)+2.4835*(MK16)+2.5192*(MK17)</f>
        <v>7.2165766050268445</v>
      </c>
      <c r="ML19" s="5">
        <f t="shared" si="7"/>
        <v>7.3331582685915153</v>
      </c>
      <c r="MM19" s="5">
        <f t="shared" si="7"/>
        <v>7.3493572738294297</v>
      </c>
      <c r="MN19" s="5">
        <f t="shared" si="7"/>
        <v>7.5915101382731658</v>
      </c>
      <c r="MO19" s="5">
        <f t="shared" si="7"/>
        <v>7.298387445800036</v>
      </c>
      <c r="MP19" s="5">
        <f t="shared" si="7"/>
        <v>7.3350769681664465</v>
      </c>
      <c r="MQ19" s="5">
        <f t="shared" si="7"/>
        <v>7.0331607245882566</v>
      </c>
      <c r="MR19" s="5">
        <f t="shared" si="7"/>
        <v>7.6176989914257476</v>
      </c>
      <c r="MS19" s="5">
        <f t="shared" si="7"/>
        <v>7.2163844679818734</v>
      </c>
      <c r="MT19" s="5">
        <f t="shared" si="7"/>
        <v>7.3004593275303913</v>
      </c>
      <c r="MU19" s="5">
        <f t="shared" si="7"/>
        <v>7.6981877831763503</v>
      </c>
      <c r="MV19" s="5">
        <f t="shared" si="7"/>
        <v>7.770089794034198</v>
      </c>
      <c r="MW19" s="5">
        <f t="shared" si="7"/>
        <v>7.5316255207043525</v>
      </c>
      <c r="MX19" s="5">
        <f t="shared" si="7"/>
        <v>7.4899898480904765</v>
      </c>
      <c r="MY19" s="5">
        <f t="shared" si="7"/>
        <v>7.0326572310819024</v>
      </c>
      <c r="MZ19" s="5">
        <f t="shared" si="7"/>
        <v>7.4263718216168115</v>
      </c>
      <c r="NA19" s="5">
        <f t="shared" si="7"/>
        <v>7.0470849042286661</v>
      </c>
      <c r="NB19" s="5">
        <f t="shared" si="7"/>
        <v>7.0673097110074048</v>
      </c>
      <c r="NC19" s="5">
        <f t="shared" si="7"/>
        <v>7.2001199089017636</v>
      </c>
      <c r="ND19" s="5">
        <f t="shared" si="7"/>
        <v>7.5932350923260037</v>
      </c>
      <c r="NE19" s="5">
        <f t="shared" si="7"/>
        <v>7.5965067936388788</v>
      </c>
      <c r="NF19" s="5">
        <f t="shared" si="7"/>
        <v>7.320954084773982</v>
      </c>
      <c r="NG19" s="5">
        <f t="shared" si="7"/>
        <v>6.8511498553258949</v>
      </c>
      <c r="NH19" s="5">
        <f t="shared" si="7"/>
        <v>7.6399060983524434</v>
      </c>
      <c r="NI19" s="5">
        <f t="shared" si="7"/>
        <v>7.388213268798383</v>
      </c>
      <c r="NJ19" s="5">
        <f t="shared" si="7"/>
        <v>7.5174334222386161</v>
      </c>
      <c r="NK19" s="5">
        <f t="shared" si="7"/>
        <v>7.4810667865311622</v>
      </c>
      <c r="NL19" s="5">
        <f t="shared" si="7"/>
        <v>7.2603946803049721</v>
      </c>
      <c r="NM19" s="5">
        <f t="shared" si="7"/>
        <v>7.174114226461195</v>
      </c>
      <c r="NN19" s="5">
        <f t="shared" si="7"/>
        <v>7.3384530322424366</v>
      </c>
      <c r="NO19" s="5">
        <f t="shared" si="7"/>
        <v>7.3513671705952852</v>
      </c>
      <c r="NP19" s="5">
        <f t="shared" si="7"/>
        <v>6.7036302245454173</v>
      </c>
      <c r="NQ19" s="5">
        <f t="shared" si="7"/>
        <v>7.4985359693135925</v>
      </c>
      <c r="NR19" s="5">
        <f t="shared" si="7"/>
        <v>6.4808205683763749</v>
      </c>
      <c r="NS19" s="5">
        <f t="shared" si="7"/>
        <v>7.5420920912429867</v>
      </c>
      <c r="NT19" s="5">
        <f t="shared" si="7"/>
        <v>7.3751850648962725</v>
      </c>
      <c r="NU19" s="5">
        <f t="shared" si="7"/>
        <v>7.4136712943453595</v>
      </c>
      <c r="NV19" s="5">
        <f t="shared" si="7"/>
        <v>7.5972913099576909</v>
      </c>
      <c r="NW19" s="5">
        <f t="shared" si="7"/>
        <v>7.5259581799373025</v>
      </c>
      <c r="NX19" s="5">
        <f t="shared" si="7"/>
        <v>7.4666416616767677</v>
      </c>
      <c r="NY19" s="5">
        <f t="shared" si="7"/>
        <v>6.5685608557654511</v>
      </c>
      <c r="NZ19" s="5">
        <f t="shared" si="7"/>
        <v>7.9706852365747212</v>
      </c>
      <c r="OA19" s="5">
        <f t="shared" si="7"/>
        <v>7.2425984926660636</v>
      </c>
      <c r="OB19" s="5">
        <f t="shared" si="7"/>
        <v>7.3676862499175648</v>
      </c>
      <c r="OC19" s="5">
        <f t="shared" si="7"/>
        <v>7.3027642775325194</v>
      </c>
      <c r="OD19" s="5">
        <f t="shared" si="7"/>
        <v>7.3284255192830203</v>
      </c>
      <c r="OE19" s="5">
        <f t="shared" si="7"/>
        <v>7.2162591147583841</v>
      </c>
      <c r="OF19" s="5">
        <f t="shared" si="7"/>
        <v>6.9729770897754708</v>
      </c>
      <c r="OG19" s="5">
        <f t="shared" si="7"/>
        <v>7.0273786332608834</v>
      </c>
      <c r="OH19" s="5">
        <f t="shared" si="7"/>
        <v>7.0802069104617154</v>
      </c>
      <c r="OI19" s="5">
        <f t="shared" si="7"/>
        <v>6.9780492805199525</v>
      </c>
      <c r="OJ19" s="5">
        <f t="shared" si="7"/>
        <v>7.6727911766948065</v>
      </c>
      <c r="OK19" s="5">
        <f t="shared" si="7"/>
        <v>7.0105570106329473</v>
      </c>
      <c r="OL19" s="5">
        <f t="shared" si="7"/>
        <v>6.5385622007922901</v>
      </c>
      <c r="OM19" s="5">
        <f t="shared" si="7"/>
        <v>7.0493593124375575</v>
      </c>
      <c r="ON19" s="5">
        <f t="shared" si="7"/>
        <v>6.9228562442134889</v>
      </c>
      <c r="OO19" s="5">
        <f t="shared" si="7"/>
        <v>7.3085772359533054</v>
      </c>
      <c r="OP19" s="5">
        <f t="shared" si="7"/>
        <v>7.5414183765343079</v>
      </c>
      <c r="OQ19" s="5">
        <f t="shared" si="7"/>
        <v>7.0346785667757175</v>
      </c>
      <c r="OR19" s="5">
        <f t="shared" si="7"/>
        <v>7.0037336104711878</v>
      </c>
      <c r="OS19" s="5">
        <f t="shared" si="7"/>
        <v>6.8327990403943897</v>
      </c>
      <c r="OT19" s="5">
        <f t="shared" si="7"/>
        <v>6.8734482882680012</v>
      </c>
      <c r="OU19" s="5">
        <f t="shared" si="7"/>
        <v>7.349016071847168</v>
      </c>
      <c r="OV19" s="5">
        <f t="shared" si="7"/>
        <v>7.122041266690232</v>
      </c>
      <c r="OW19" s="5">
        <f t="shared" ref="OW19:PU19" si="8">125.93-9.5876*(OW8)-10.116*(OW9)-8.1735*(OW10)-9.2261*(OW12)-8.7934*(OW14)-1.6659*(OW15)+2.4835*(OW16)+2.5192*(OW17)</f>
        <v>6.9807271273018898</v>
      </c>
      <c r="OX19" s="5">
        <f t="shared" si="8"/>
        <v>7.3779619499444644</v>
      </c>
      <c r="OY19" s="5">
        <f t="shared" si="8"/>
        <v>6.7333762754917279</v>
      </c>
      <c r="OZ19" s="5">
        <f t="shared" si="8"/>
        <v>7.4352815413492968</v>
      </c>
      <c r="PA19" s="5">
        <f t="shared" si="8"/>
        <v>7.0492858290716516</v>
      </c>
      <c r="PB19" s="5">
        <f t="shared" si="8"/>
        <v>6.725133558202872</v>
      </c>
      <c r="PC19" s="5">
        <f t="shared" si="8"/>
        <v>7.0426786651703956</v>
      </c>
      <c r="PD19" s="5">
        <f t="shared" si="8"/>
        <v>7.4010892745361057</v>
      </c>
      <c r="PE19" s="5">
        <f t="shared" si="8"/>
        <v>7.164862078548853</v>
      </c>
      <c r="PF19" s="5">
        <f t="shared" si="8"/>
        <v>7.0126969304335587</v>
      </c>
      <c r="PG19" s="5">
        <f t="shared" si="8"/>
        <v>6.4886861522843526</v>
      </c>
      <c r="PH19" s="5">
        <f t="shared" si="8"/>
        <v>6.7150791917309132</v>
      </c>
      <c r="PI19" s="5">
        <f t="shared" si="8"/>
        <v>6.6883754232608164</v>
      </c>
      <c r="PJ19" s="5">
        <f t="shared" si="8"/>
        <v>6.5981726482916088</v>
      </c>
      <c r="PK19" s="5">
        <f t="shared" si="8"/>
        <v>7.1944294068628185</v>
      </c>
      <c r="PL19" s="5">
        <f t="shared" si="8"/>
        <v>6.2869634779515451</v>
      </c>
      <c r="PM19" s="5">
        <f t="shared" si="8"/>
        <v>7.1200967434879505</v>
      </c>
      <c r="PN19" s="5">
        <f t="shared" si="8"/>
        <v>6.7056651501736724</v>
      </c>
      <c r="PO19" s="5">
        <f t="shared" si="8"/>
        <v>6.9127854144226681</v>
      </c>
      <c r="PP19" s="5">
        <f t="shared" si="8"/>
        <v>7.4488031552101077</v>
      </c>
      <c r="PQ19" s="5">
        <f t="shared" si="8"/>
        <v>7.1427305345252794</v>
      </c>
      <c r="PR19" s="5">
        <f t="shared" si="8"/>
        <v>7.0268706182584735</v>
      </c>
      <c r="PS19" s="5">
        <f t="shared" si="8"/>
        <v>6.8967863579509645</v>
      </c>
      <c r="PT19" s="5">
        <f t="shared" si="8"/>
        <v>6.9085042672047443</v>
      </c>
      <c r="PU19" s="5">
        <f t="shared" si="8"/>
        <v>7.0163984252561988</v>
      </c>
    </row>
    <row r="20" spans="1:437">
      <c r="A20" s="12" t="s">
        <v>455</v>
      </c>
      <c r="B20" s="6">
        <f>EXP(B19)</f>
        <v>343.61688725212019</v>
      </c>
      <c r="C20" s="6">
        <f t="shared" ref="C20:F20" si="9">EXP(C19)</f>
        <v>421.25778151074837</v>
      </c>
      <c r="D20" s="6">
        <f t="shared" si="9"/>
        <v>442.76817523706336</v>
      </c>
      <c r="E20" s="6">
        <f t="shared" si="9"/>
        <v>1046.1018112630604</v>
      </c>
      <c r="F20" s="7">
        <f t="shared" si="9"/>
        <v>845.0198052618241</v>
      </c>
      <c r="G20" s="7">
        <f t="shared" ref="G20:BB20" si="10">EXP(G19)</f>
        <v>996.90582307669536</v>
      </c>
      <c r="H20" s="7">
        <f t="shared" si="10"/>
        <v>641.60651184078779</v>
      </c>
      <c r="I20" s="7">
        <f t="shared" si="10"/>
        <v>1092.5163577910739</v>
      </c>
      <c r="J20" s="7">
        <f t="shared" si="10"/>
        <v>1017.5325592305089</v>
      </c>
      <c r="K20" s="7">
        <f t="shared" si="10"/>
        <v>559.17799390010691</v>
      </c>
      <c r="L20" s="7">
        <f t="shared" si="10"/>
        <v>858.22269589362497</v>
      </c>
      <c r="M20" s="7">
        <f t="shared" si="10"/>
        <v>911.5772307517318</v>
      </c>
      <c r="N20" s="7">
        <f t="shared" si="10"/>
        <v>1066.1955734499215</v>
      </c>
      <c r="O20" s="7">
        <f t="shared" si="10"/>
        <v>1123.9475243594861</v>
      </c>
      <c r="P20" s="7">
        <f t="shared" si="10"/>
        <v>824.19671034286057</v>
      </c>
      <c r="Q20" s="7">
        <f t="shared" si="10"/>
        <v>809.81091625729368</v>
      </c>
      <c r="R20" s="7">
        <f t="shared" si="10"/>
        <v>1068.2050589911705</v>
      </c>
      <c r="S20" s="7">
        <f t="shared" si="10"/>
        <v>1082.5811853245739</v>
      </c>
      <c r="T20" s="7">
        <f t="shared" si="10"/>
        <v>599.343882678363</v>
      </c>
      <c r="U20" s="7">
        <f t="shared" si="10"/>
        <v>1086.0516774680596</v>
      </c>
      <c r="V20" s="7">
        <f t="shared" si="10"/>
        <v>1119.2754800893001</v>
      </c>
      <c r="W20" s="7">
        <f t="shared" si="10"/>
        <v>526.2911288121885</v>
      </c>
      <c r="X20" s="7">
        <f t="shared" si="10"/>
        <v>1064.846206366534</v>
      </c>
      <c r="Y20" s="7">
        <f t="shared" si="10"/>
        <v>818.65092728758657</v>
      </c>
      <c r="Z20" s="7">
        <f t="shared" si="10"/>
        <v>1036.2064707279976</v>
      </c>
      <c r="AA20" s="7">
        <f t="shared" si="10"/>
        <v>904.12380113557469</v>
      </c>
      <c r="AB20" s="7">
        <f t="shared" si="10"/>
        <v>1120.1369045416775</v>
      </c>
      <c r="AC20" s="7">
        <f t="shared" si="10"/>
        <v>1376.2707308850349</v>
      </c>
      <c r="AD20" s="7">
        <f t="shared" si="10"/>
        <v>960.59882931588209</v>
      </c>
      <c r="AE20" s="7">
        <f t="shared" si="10"/>
        <v>1399.8435611442269</v>
      </c>
      <c r="AF20" s="7">
        <f t="shared" si="10"/>
        <v>1681.1210478079699</v>
      </c>
      <c r="AG20" s="7">
        <f t="shared" si="10"/>
        <v>1686.3692337214757</v>
      </c>
      <c r="AH20" s="7">
        <f t="shared" si="10"/>
        <v>510.11712808054779</v>
      </c>
      <c r="AI20" s="7">
        <f t="shared" si="10"/>
        <v>1622.7155301230835</v>
      </c>
      <c r="AJ20" s="7">
        <f t="shared" si="10"/>
        <v>1503.8316628733064</v>
      </c>
      <c r="AK20" s="7">
        <f t="shared" si="10"/>
        <v>2022.0627810634257</v>
      </c>
      <c r="AL20" s="7">
        <f t="shared" si="10"/>
        <v>1518.6582564374678</v>
      </c>
      <c r="AM20" s="7">
        <f t="shared" si="10"/>
        <v>954.88564268725577</v>
      </c>
      <c r="AN20" s="7">
        <f t="shared" si="10"/>
        <v>1874.5550524254115</v>
      </c>
      <c r="AO20" s="7">
        <f t="shared" si="10"/>
        <v>511.21056222854298</v>
      </c>
      <c r="AP20" s="7">
        <f t="shared" si="10"/>
        <v>1355.0637191072826</v>
      </c>
      <c r="AQ20" s="7">
        <f t="shared" si="10"/>
        <v>1384.947391974918</v>
      </c>
      <c r="AR20" s="7">
        <f t="shared" si="10"/>
        <v>1459.4935017107762</v>
      </c>
      <c r="AS20" s="7">
        <f t="shared" si="10"/>
        <v>1317.3986121431444</v>
      </c>
      <c r="AT20" s="7">
        <f t="shared" si="10"/>
        <v>1128.206477575442</v>
      </c>
      <c r="AU20" s="7">
        <f t="shared" si="10"/>
        <v>1279.7544096518634</v>
      </c>
      <c r="AV20" s="7">
        <f t="shared" si="10"/>
        <v>1701.1020192118049</v>
      </c>
      <c r="AW20" s="7">
        <f t="shared" si="10"/>
        <v>2164.8812889300216</v>
      </c>
      <c r="AX20" s="7">
        <f t="shared" si="10"/>
        <v>1308.5729774945773</v>
      </c>
      <c r="AY20" s="7">
        <f t="shared" si="10"/>
        <v>1276.8084680473667</v>
      </c>
      <c r="AZ20" s="7">
        <f t="shared" si="10"/>
        <v>757.02595219201169</v>
      </c>
      <c r="BA20" s="7">
        <f t="shared" si="10"/>
        <v>3216.3983679936846</v>
      </c>
      <c r="BB20" s="7">
        <f t="shared" si="10"/>
        <v>1304.3272497366283</v>
      </c>
      <c r="BC20" s="8">
        <f t="shared" ref="BC20:CN20" si="11">EXP(BC19)</f>
        <v>903.27754077640907</v>
      </c>
      <c r="BD20" s="8">
        <f t="shared" si="11"/>
        <v>609.92196155822501</v>
      </c>
      <c r="BE20" s="8">
        <f t="shared" si="11"/>
        <v>888.79701771970394</v>
      </c>
      <c r="BF20" s="8">
        <f t="shared" si="11"/>
        <v>754.74250865151521</v>
      </c>
      <c r="BG20" s="8">
        <f t="shared" si="11"/>
        <v>729.38103527060184</v>
      </c>
      <c r="BH20" s="8">
        <f t="shared" si="11"/>
        <v>1068.8532382533399</v>
      </c>
      <c r="BI20" s="8">
        <f t="shared" si="11"/>
        <v>952.84714092612865</v>
      </c>
      <c r="BJ20" s="8">
        <f t="shared" si="11"/>
        <v>631.04485340718327</v>
      </c>
      <c r="BK20" s="8">
        <f t="shared" si="11"/>
        <v>995.21487550727102</v>
      </c>
      <c r="BL20" s="8">
        <f t="shared" si="11"/>
        <v>440.65353219946968</v>
      </c>
      <c r="BM20" s="8">
        <f t="shared" si="11"/>
        <v>1046.6126650055687</v>
      </c>
      <c r="BN20" s="8">
        <f t="shared" si="11"/>
        <v>439.71541593131411</v>
      </c>
      <c r="BO20" s="8">
        <f t="shared" si="11"/>
        <v>861.62284432707304</v>
      </c>
      <c r="BP20" s="8">
        <f t="shared" si="11"/>
        <v>1187.396782879197</v>
      </c>
      <c r="BQ20" s="8">
        <f t="shared" si="11"/>
        <v>547.06677734616949</v>
      </c>
      <c r="BR20" s="8">
        <f t="shared" si="11"/>
        <v>455.64025815731213</v>
      </c>
      <c r="BS20" s="8">
        <f t="shared" si="11"/>
        <v>800.33562663895486</v>
      </c>
      <c r="BT20" s="8">
        <f t="shared" si="11"/>
        <v>681.89710891275013</v>
      </c>
      <c r="BU20" s="8">
        <f t="shared" si="11"/>
        <v>991.71710686515542</v>
      </c>
      <c r="BV20" s="8">
        <f t="shared" si="11"/>
        <v>1460.8194046843112</v>
      </c>
      <c r="BW20" s="8">
        <f t="shared" si="11"/>
        <v>1191.2320151481326</v>
      </c>
      <c r="BX20" s="8">
        <f t="shared" si="11"/>
        <v>981.53661989381169</v>
      </c>
      <c r="BY20" s="8">
        <f t="shared" si="11"/>
        <v>984.94956497264877</v>
      </c>
      <c r="BZ20" s="8">
        <f t="shared" si="11"/>
        <v>1128.8249721595184</v>
      </c>
      <c r="CA20" s="8">
        <f t="shared" si="11"/>
        <v>921.5556143839691</v>
      </c>
      <c r="CB20" s="8">
        <f t="shared" si="11"/>
        <v>1029.4858564186654</v>
      </c>
      <c r="CC20" s="8">
        <f t="shared" si="11"/>
        <v>719.3936639981207</v>
      </c>
      <c r="CD20" s="8">
        <f t="shared" si="11"/>
        <v>1025.2805454039626</v>
      </c>
      <c r="CE20" s="8">
        <f t="shared" si="11"/>
        <v>611.67135075958674</v>
      </c>
      <c r="CF20" s="8">
        <f t="shared" si="11"/>
        <v>726.40055619113775</v>
      </c>
      <c r="CG20" s="8">
        <f t="shared" si="11"/>
        <v>1078.4180300950884</v>
      </c>
      <c r="CH20" s="8">
        <f t="shared" si="11"/>
        <v>2666.6821909902337</v>
      </c>
      <c r="CI20" s="8">
        <f t="shared" si="11"/>
        <v>930.8163060492094</v>
      </c>
      <c r="CJ20" s="8">
        <f t="shared" si="11"/>
        <v>2125.1612251251677</v>
      </c>
      <c r="CK20" s="8">
        <f t="shared" si="11"/>
        <v>1130.3235398941454</v>
      </c>
      <c r="CL20" s="8">
        <f t="shared" si="11"/>
        <v>1086.7711266146157</v>
      </c>
      <c r="CM20" s="8">
        <f t="shared" si="11"/>
        <v>1289.7726437497304</v>
      </c>
      <c r="CN20" s="8">
        <f t="shared" si="11"/>
        <v>1237.3093064932023</v>
      </c>
      <c r="CO20" s="9">
        <f t="shared" ref="CO20:EZ20" si="12">EXP(CO19)</f>
        <v>4476.4725138084123</v>
      </c>
      <c r="CP20" s="9">
        <f t="shared" si="12"/>
        <v>1112.6648168532472</v>
      </c>
      <c r="CQ20" s="9">
        <f t="shared" si="12"/>
        <v>1026.1295335213963</v>
      </c>
      <c r="CR20" s="9">
        <f t="shared" si="12"/>
        <v>2444.2808064389915</v>
      </c>
      <c r="CS20" s="9">
        <f t="shared" si="12"/>
        <v>1451.1104223394207</v>
      </c>
      <c r="CT20" s="9">
        <f t="shared" si="12"/>
        <v>1589.9041576660993</v>
      </c>
      <c r="CU20" s="9">
        <f t="shared" si="12"/>
        <v>1385.7821319518016</v>
      </c>
      <c r="CV20" s="9">
        <f t="shared" si="12"/>
        <v>1404.4076753098104</v>
      </c>
      <c r="CW20" s="9">
        <f t="shared" si="12"/>
        <v>1031.4713061732862</v>
      </c>
      <c r="CX20" s="9">
        <f t="shared" si="12"/>
        <v>774.08456447047013</v>
      </c>
      <c r="CY20" s="9">
        <f t="shared" si="12"/>
        <v>1830.6740854761299</v>
      </c>
      <c r="CZ20" s="9">
        <f t="shared" si="12"/>
        <v>1142.5344417131</v>
      </c>
      <c r="DA20" s="9">
        <f t="shared" si="12"/>
        <v>1145.1455955677641</v>
      </c>
      <c r="DB20" s="9">
        <f t="shared" si="12"/>
        <v>1811.2549542255751</v>
      </c>
      <c r="DC20" s="9">
        <f t="shared" si="12"/>
        <v>2272.6495796244262</v>
      </c>
      <c r="DD20" s="9">
        <f t="shared" si="12"/>
        <v>1395.8134464921327</v>
      </c>
      <c r="DE20" s="9">
        <f t="shared" si="12"/>
        <v>1658.4807345186071</v>
      </c>
      <c r="DF20" s="9">
        <f t="shared" si="12"/>
        <v>1700.1942065257629</v>
      </c>
      <c r="DG20" s="9">
        <f t="shared" si="12"/>
        <v>1953.5874648711792</v>
      </c>
      <c r="DH20" s="9">
        <f t="shared" si="12"/>
        <v>933.44678795648417</v>
      </c>
      <c r="DI20" s="9">
        <f t="shared" si="12"/>
        <v>1339.4859137909023</v>
      </c>
      <c r="DJ20" s="9">
        <f t="shared" si="12"/>
        <v>1638.3943622761999</v>
      </c>
      <c r="DK20" s="9">
        <f t="shared" si="12"/>
        <v>2082.8543644764586</v>
      </c>
      <c r="DL20" s="9">
        <f t="shared" si="12"/>
        <v>1543.3155234652243</v>
      </c>
      <c r="DM20" s="9">
        <f t="shared" si="12"/>
        <v>1108.5869641593201</v>
      </c>
      <c r="DN20" s="9">
        <f t="shared" si="12"/>
        <v>2631.221873164247</v>
      </c>
      <c r="DO20" s="9">
        <f t="shared" si="12"/>
        <v>1665.1931936948145</v>
      </c>
      <c r="DP20" s="9">
        <f t="shared" si="12"/>
        <v>1882.929978675367</v>
      </c>
      <c r="DQ20" s="9">
        <f t="shared" si="12"/>
        <v>2240.6285529809929</v>
      </c>
      <c r="DR20" s="9">
        <f t="shared" si="12"/>
        <v>1788.2646376753307</v>
      </c>
      <c r="DS20" s="9">
        <f t="shared" si="12"/>
        <v>1259.256218905165</v>
      </c>
      <c r="DT20" s="9">
        <f t="shared" si="12"/>
        <v>889.3324973855523</v>
      </c>
      <c r="DU20" s="9">
        <f t="shared" si="12"/>
        <v>1518.4982662547861</v>
      </c>
      <c r="DV20" s="9">
        <f t="shared" si="12"/>
        <v>1366.821564056025</v>
      </c>
      <c r="DW20" s="9">
        <f t="shared" si="12"/>
        <v>2008.8040315640253</v>
      </c>
      <c r="DX20" s="9">
        <f t="shared" si="12"/>
        <v>1368.8119829482996</v>
      </c>
      <c r="DY20" s="9">
        <f t="shared" si="12"/>
        <v>2111.4505802811054</v>
      </c>
      <c r="DZ20" s="9">
        <f t="shared" si="12"/>
        <v>2571.6126579776428</v>
      </c>
      <c r="EA20" s="9">
        <f t="shared" si="12"/>
        <v>3255.3077688282024</v>
      </c>
      <c r="EB20" s="9">
        <f t="shared" si="12"/>
        <v>2677.6417887772723</v>
      </c>
      <c r="EC20" s="9">
        <f t="shared" si="12"/>
        <v>2587.3498796324957</v>
      </c>
      <c r="ED20" s="9">
        <f t="shared" si="12"/>
        <v>2474.8869764856613</v>
      </c>
      <c r="EE20" s="9">
        <f t="shared" si="12"/>
        <v>1230.7256293219177</v>
      </c>
      <c r="EF20" s="9">
        <f t="shared" si="12"/>
        <v>1791.8933144351354</v>
      </c>
      <c r="EG20" s="9">
        <f t="shared" si="12"/>
        <v>1514.5020325237297</v>
      </c>
      <c r="EH20" s="9">
        <f t="shared" si="12"/>
        <v>1744.7440651920642</v>
      </c>
      <c r="EI20" s="9">
        <f t="shared" si="12"/>
        <v>2157.8436586632297</v>
      </c>
      <c r="EJ20" s="9">
        <f t="shared" si="12"/>
        <v>1417.5300329417589</v>
      </c>
      <c r="EK20" s="9">
        <f t="shared" si="12"/>
        <v>1933.0603980621975</v>
      </c>
      <c r="EL20" s="9">
        <f t="shared" si="12"/>
        <v>1281.2141916987491</v>
      </c>
      <c r="EM20" s="9">
        <f t="shared" si="12"/>
        <v>1403.8088038532751</v>
      </c>
      <c r="EN20" s="9">
        <f t="shared" si="12"/>
        <v>3015.6705238497648</v>
      </c>
      <c r="EO20" s="9">
        <f t="shared" si="12"/>
        <v>2573.6046475013986</v>
      </c>
      <c r="EP20" s="9">
        <f t="shared" si="12"/>
        <v>1942.4735535713185</v>
      </c>
      <c r="EQ20" s="9">
        <f t="shared" si="12"/>
        <v>2297.8567187581548</v>
      </c>
      <c r="ER20" s="9">
        <f t="shared" si="12"/>
        <v>1942.0872958958748</v>
      </c>
      <c r="ES20" s="9">
        <f t="shared" si="12"/>
        <v>2491.2291103516768</v>
      </c>
      <c r="ET20" s="9">
        <f t="shared" si="12"/>
        <v>2597.4097551806399</v>
      </c>
      <c r="EU20" s="9">
        <f t="shared" si="12"/>
        <v>2661.7236377631366</v>
      </c>
      <c r="EV20" s="9">
        <f t="shared" si="12"/>
        <v>2653.0310137986548</v>
      </c>
      <c r="EW20" s="9">
        <f t="shared" si="12"/>
        <v>2850.0416254385009</v>
      </c>
      <c r="EX20" s="9">
        <f t="shared" si="12"/>
        <v>2185.2961133706672</v>
      </c>
      <c r="EY20" s="9">
        <f t="shared" si="12"/>
        <v>2379.1732346172071</v>
      </c>
      <c r="EZ20" s="9">
        <f t="shared" si="12"/>
        <v>2015.2532322000127</v>
      </c>
      <c r="FA20" s="9">
        <f t="shared" ref="FA20:HL20" si="13">EXP(FA19)</f>
        <v>2467.397083432043</v>
      </c>
      <c r="FB20" s="9">
        <f t="shared" si="13"/>
        <v>2472.2546922897118</v>
      </c>
      <c r="FC20" s="9">
        <f t="shared" si="13"/>
        <v>1802.3327111470883</v>
      </c>
      <c r="FD20" s="9">
        <f t="shared" si="13"/>
        <v>1818.6500939713287</v>
      </c>
      <c r="FE20" s="9">
        <f t="shared" si="13"/>
        <v>1333.2807023718135</v>
      </c>
      <c r="FF20" s="9">
        <f t="shared" si="13"/>
        <v>1407.2120668550035</v>
      </c>
      <c r="FG20" s="9">
        <f t="shared" si="13"/>
        <v>1310.355636557761</v>
      </c>
      <c r="FH20" s="9">
        <f t="shared" si="13"/>
        <v>1752.3680117508679</v>
      </c>
      <c r="FI20" s="9">
        <f t="shared" si="13"/>
        <v>1797.9083821286333</v>
      </c>
      <c r="FJ20" s="9">
        <f t="shared" si="13"/>
        <v>1399.5687779878226</v>
      </c>
      <c r="FK20" s="9">
        <f t="shared" si="13"/>
        <v>1649.7705531238432</v>
      </c>
      <c r="FL20" s="9">
        <f t="shared" si="13"/>
        <v>1654.0462500482545</v>
      </c>
      <c r="FM20" s="9">
        <f t="shared" si="13"/>
        <v>1157.852326785516</v>
      </c>
      <c r="FN20" s="9">
        <f t="shared" si="13"/>
        <v>1100.8468574695028</v>
      </c>
      <c r="FO20" s="9">
        <f t="shared" si="13"/>
        <v>1683.8145293807813</v>
      </c>
      <c r="FP20" s="9">
        <f t="shared" si="13"/>
        <v>1209.8863319955824</v>
      </c>
      <c r="FQ20" s="9">
        <f t="shared" si="13"/>
        <v>1043.3535812021416</v>
      </c>
      <c r="FR20" s="9">
        <f t="shared" si="13"/>
        <v>1408.7526135464072</v>
      </c>
      <c r="FS20" s="9">
        <f t="shared" si="13"/>
        <v>1316.5392007104015</v>
      </c>
      <c r="FT20" s="9">
        <f t="shared" si="13"/>
        <v>1335.333547878527</v>
      </c>
      <c r="FU20" s="9">
        <f t="shared" si="13"/>
        <v>769.35740461175021</v>
      </c>
      <c r="FV20" s="9">
        <f t="shared" si="13"/>
        <v>2139.8716717818611</v>
      </c>
      <c r="FW20" s="9">
        <f t="shared" si="13"/>
        <v>2034.6996627049286</v>
      </c>
      <c r="FX20" s="9">
        <f t="shared" si="13"/>
        <v>1287.5550998364397</v>
      </c>
      <c r="FY20" s="9">
        <f t="shared" si="13"/>
        <v>1701.7484767955261</v>
      </c>
      <c r="FZ20" s="9">
        <f t="shared" si="13"/>
        <v>1936.6342571304797</v>
      </c>
      <c r="GA20" s="9">
        <f t="shared" si="13"/>
        <v>1776.0708759393042</v>
      </c>
      <c r="GB20" s="9">
        <f t="shared" si="13"/>
        <v>1181.5399598311537</v>
      </c>
      <c r="GC20" s="9">
        <f t="shared" si="13"/>
        <v>1362.2683553750082</v>
      </c>
      <c r="GD20" s="9">
        <f t="shared" si="13"/>
        <v>1522.8212501928108</v>
      </c>
      <c r="GE20" s="9">
        <f t="shared" si="13"/>
        <v>1208.4878405060556</v>
      </c>
      <c r="GF20" s="9">
        <f t="shared" si="13"/>
        <v>1842.4196329717688</v>
      </c>
      <c r="GG20" s="9">
        <f t="shared" si="13"/>
        <v>960.67849241658155</v>
      </c>
      <c r="GH20" s="9">
        <f t="shared" si="13"/>
        <v>974.51740704542499</v>
      </c>
      <c r="GI20" s="9">
        <f t="shared" si="13"/>
        <v>1100.4965795474482</v>
      </c>
      <c r="GJ20" s="9">
        <f t="shared" si="13"/>
        <v>851.03130139559221</v>
      </c>
      <c r="GK20" s="9">
        <f t="shared" si="13"/>
        <v>1106.2426110296863</v>
      </c>
      <c r="GL20" s="9">
        <f t="shared" si="13"/>
        <v>1466.4101681266911</v>
      </c>
      <c r="GM20" s="9">
        <f t="shared" si="13"/>
        <v>1145.6264180281505</v>
      </c>
      <c r="GN20" s="9">
        <f t="shared" si="13"/>
        <v>1807.3969506398057</v>
      </c>
      <c r="GO20" s="9">
        <f t="shared" si="13"/>
        <v>1298.4090503576163</v>
      </c>
      <c r="GP20" s="9">
        <f t="shared" si="13"/>
        <v>1024.1937660224091</v>
      </c>
      <c r="GQ20" s="9">
        <f t="shared" si="13"/>
        <v>1345.0392003457978</v>
      </c>
      <c r="GR20" s="9">
        <f t="shared" si="13"/>
        <v>1981.0805645487185</v>
      </c>
      <c r="GS20" s="9">
        <f t="shared" si="13"/>
        <v>1580.5218658458166</v>
      </c>
      <c r="GT20" s="9">
        <f t="shared" si="13"/>
        <v>1350.2531537071854</v>
      </c>
      <c r="GU20" s="9">
        <f t="shared" si="13"/>
        <v>1596.7262355188263</v>
      </c>
      <c r="GV20" s="9">
        <f t="shared" si="13"/>
        <v>1126.7896400464651</v>
      </c>
      <c r="GW20" s="9">
        <f t="shared" si="13"/>
        <v>1809.2490208420743</v>
      </c>
      <c r="GX20" s="9">
        <f t="shared" si="13"/>
        <v>1598.2485746998686</v>
      </c>
      <c r="GY20" s="9">
        <f t="shared" si="13"/>
        <v>1518.7969952304688</v>
      </c>
      <c r="GZ20" s="9">
        <f t="shared" si="13"/>
        <v>1444.2910611046632</v>
      </c>
      <c r="HA20" s="9">
        <f t="shared" si="13"/>
        <v>1499.6684839347045</v>
      </c>
      <c r="HB20" s="9">
        <f t="shared" si="13"/>
        <v>1729.5336179279852</v>
      </c>
      <c r="HC20" s="9">
        <f t="shared" si="13"/>
        <v>2347.4047990716281</v>
      </c>
      <c r="HD20" s="9">
        <f t="shared" si="13"/>
        <v>1332.2612213845593</v>
      </c>
      <c r="HE20" s="9">
        <f t="shared" si="13"/>
        <v>1611.5180225418376</v>
      </c>
      <c r="HF20" s="9">
        <f t="shared" si="13"/>
        <v>2495.0928873138478</v>
      </c>
      <c r="HG20" s="9">
        <f t="shared" si="13"/>
        <v>1428.5204117596631</v>
      </c>
      <c r="HH20" s="9">
        <f t="shared" si="13"/>
        <v>1781.2756452119231</v>
      </c>
      <c r="HI20" s="9">
        <f t="shared" si="13"/>
        <v>1336.6012813624957</v>
      </c>
      <c r="HJ20" s="9">
        <f t="shared" si="13"/>
        <v>1311.0887272649206</v>
      </c>
      <c r="HK20" s="9">
        <f t="shared" si="13"/>
        <v>1515.7600955608382</v>
      </c>
      <c r="HL20" s="9">
        <f t="shared" si="13"/>
        <v>1652.8042932452413</v>
      </c>
      <c r="HM20" s="9">
        <f t="shared" ref="HM20:JX20" si="14">EXP(HM19)</f>
        <v>893.98907149641911</v>
      </c>
      <c r="HN20" s="9">
        <f t="shared" si="14"/>
        <v>1063.3292840636989</v>
      </c>
      <c r="HO20" s="9">
        <f t="shared" si="14"/>
        <v>1861.465647593858</v>
      </c>
      <c r="HP20" s="9">
        <f t="shared" si="14"/>
        <v>2000.392442868613</v>
      </c>
      <c r="HQ20" s="9">
        <f t="shared" si="14"/>
        <v>1223.8853976546263</v>
      </c>
      <c r="HR20" s="9">
        <f t="shared" si="14"/>
        <v>1523.2492364022448</v>
      </c>
      <c r="HS20" s="9">
        <f t="shared" si="14"/>
        <v>1696.0228811011532</v>
      </c>
      <c r="HT20" s="9">
        <f t="shared" si="14"/>
        <v>1105.0923067990536</v>
      </c>
      <c r="HU20" s="9">
        <f t="shared" si="14"/>
        <v>987.57589599399819</v>
      </c>
      <c r="HV20" s="9">
        <f t="shared" si="14"/>
        <v>1436.8079983551679</v>
      </c>
      <c r="HW20" s="9">
        <f t="shared" si="14"/>
        <v>1324.0535080674224</v>
      </c>
      <c r="HX20" s="9">
        <f t="shared" si="14"/>
        <v>1121.4460807027749</v>
      </c>
      <c r="HY20" s="9">
        <f t="shared" si="14"/>
        <v>1581.5737036089913</v>
      </c>
      <c r="HZ20" s="9">
        <f t="shared" si="14"/>
        <v>1785.4809045288971</v>
      </c>
      <c r="IA20" s="9">
        <f t="shared" si="14"/>
        <v>1828.8339096905179</v>
      </c>
      <c r="IB20" s="9">
        <f t="shared" si="14"/>
        <v>1257.2967151120627</v>
      </c>
      <c r="IC20" s="9">
        <f t="shared" si="14"/>
        <v>1382.535674577998</v>
      </c>
      <c r="ID20" s="9">
        <f t="shared" si="14"/>
        <v>1198.1533664541835</v>
      </c>
      <c r="IE20" s="9">
        <f t="shared" si="14"/>
        <v>911.04385748671973</v>
      </c>
      <c r="IF20" s="9">
        <f t="shared" si="14"/>
        <v>1621.1588591146108</v>
      </c>
      <c r="IG20" s="9">
        <f t="shared" si="14"/>
        <v>1322.6030744074219</v>
      </c>
      <c r="IH20" s="9">
        <f t="shared" si="14"/>
        <v>907.76546006237254</v>
      </c>
      <c r="II20" s="9">
        <f t="shared" si="14"/>
        <v>1972.7564139292363</v>
      </c>
      <c r="IJ20" s="9">
        <f t="shared" si="14"/>
        <v>1091.1907598823891</v>
      </c>
      <c r="IK20" s="9">
        <f t="shared" si="14"/>
        <v>1228.6534319918421</v>
      </c>
      <c r="IL20" s="9">
        <f t="shared" si="14"/>
        <v>1130.4544000041851</v>
      </c>
      <c r="IM20" s="9">
        <f t="shared" si="14"/>
        <v>950.83861058161312</v>
      </c>
      <c r="IN20" s="9">
        <f t="shared" si="14"/>
        <v>952.59527894437667</v>
      </c>
      <c r="IO20" s="9">
        <f t="shared" si="14"/>
        <v>1405.4266961070543</v>
      </c>
      <c r="IP20" s="9">
        <f t="shared" si="14"/>
        <v>958.52552421989787</v>
      </c>
      <c r="IQ20" s="9">
        <f t="shared" si="14"/>
        <v>1163.3970541290098</v>
      </c>
      <c r="IR20" s="9">
        <f t="shared" si="14"/>
        <v>1480.716528615164</v>
      </c>
      <c r="IS20" s="9">
        <f t="shared" si="14"/>
        <v>1715.7290300511117</v>
      </c>
      <c r="IT20" s="9">
        <f t="shared" si="14"/>
        <v>2042.6451861505157</v>
      </c>
      <c r="IU20" s="9">
        <f t="shared" si="14"/>
        <v>1452.8270894481782</v>
      </c>
      <c r="IV20" s="9">
        <f t="shared" si="14"/>
        <v>1169.6927323724874</v>
      </c>
      <c r="IW20" s="9">
        <f t="shared" si="14"/>
        <v>1201.9633706086472</v>
      </c>
      <c r="IX20" s="9">
        <f t="shared" si="14"/>
        <v>1252.9484900976838</v>
      </c>
      <c r="IY20" s="9">
        <f t="shared" si="14"/>
        <v>1778.7602087683654</v>
      </c>
      <c r="IZ20" s="9">
        <f t="shared" si="14"/>
        <v>1410.9343966569145</v>
      </c>
      <c r="JA20" s="9">
        <f t="shared" si="14"/>
        <v>1320.6708559535455</v>
      </c>
      <c r="JB20" s="9">
        <f t="shared" si="14"/>
        <v>1190.5361732549372</v>
      </c>
      <c r="JC20" s="9">
        <f t="shared" si="14"/>
        <v>1389.825779641199</v>
      </c>
      <c r="JD20" s="9">
        <f t="shared" si="14"/>
        <v>1334.2634357707141</v>
      </c>
      <c r="JE20" s="9">
        <f t="shared" si="14"/>
        <v>1289.4107696053547</v>
      </c>
      <c r="JF20" s="9">
        <f t="shared" si="14"/>
        <v>1302.3231112170538</v>
      </c>
      <c r="JG20" s="9">
        <f t="shared" si="14"/>
        <v>1478.7398310210485</v>
      </c>
      <c r="JH20" s="9">
        <f t="shared" si="14"/>
        <v>1039.7434451962988</v>
      </c>
      <c r="JI20" s="9">
        <f t="shared" si="14"/>
        <v>1696.1253765363761</v>
      </c>
      <c r="JJ20" s="9">
        <f t="shared" si="14"/>
        <v>1123.8858688022008</v>
      </c>
      <c r="JK20" s="9">
        <f t="shared" si="14"/>
        <v>1275.2606095376163</v>
      </c>
      <c r="JL20" s="9">
        <f t="shared" si="14"/>
        <v>907.18341974143584</v>
      </c>
      <c r="JM20" s="9">
        <f t="shared" si="14"/>
        <v>2033.3306948187242</v>
      </c>
      <c r="JN20" s="9">
        <f t="shared" si="14"/>
        <v>1662.0200223712141</v>
      </c>
      <c r="JO20" s="9">
        <f t="shared" si="14"/>
        <v>1674.6564932833917</v>
      </c>
      <c r="JP20" s="9">
        <f t="shared" si="14"/>
        <v>1114.2822575562304</v>
      </c>
      <c r="JQ20" s="9">
        <f t="shared" si="14"/>
        <v>1294.6150298194491</v>
      </c>
      <c r="JR20" s="9">
        <f t="shared" si="14"/>
        <v>1333.2189992384051</v>
      </c>
      <c r="JS20" s="9">
        <f t="shared" si="14"/>
        <v>916.08043929922167</v>
      </c>
      <c r="JT20" s="9">
        <f t="shared" si="14"/>
        <v>1130.1295898100086</v>
      </c>
      <c r="JU20" s="9">
        <f t="shared" si="14"/>
        <v>1224.3213846105564</v>
      </c>
      <c r="JV20" s="9">
        <f t="shared" si="14"/>
        <v>2305.3978486124711</v>
      </c>
      <c r="JW20" s="9">
        <f t="shared" si="14"/>
        <v>1153.8599404884612</v>
      </c>
      <c r="JX20" s="9">
        <f t="shared" si="14"/>
        <v>1189.1486094020313</v>
      </c>
      <c r="JY20" s="9">
        <f t="shared" ref="JY20:MJ20" si="15">EXP(JY19)</f>
        <v>1988.5030013667508</v>
      </c>
      <c r="JZ20" s="9">
        <f t="shared" si="15"/>
        <v>1423.5647456831293</v>
      </c>
      <c r="KA20" s="9">
        <f t="shared" si="15"/>
        <v>1762.2931167364072</v>
      </c>
      <c r="KB20" s="9">
        <f t="shared" si="15"/>
        <v>1436.0674279818086</v>
      </c>
      <c r="KC20" s="9">
        <f t="shared" si="15"/>
        <v>959.97905968530461</v>
      </c>
      <c r="KD20" s="9">
        <f t="shared" si="15"/>
        <v>913.16936048862499</v>
      </c>
      <c r="KE20" s="9">
        <f t="shared" si="15"/>
        <v>1493.6516433983527</v>
      </c>
      <c r="KF20" s="9">
        <f t="shared" si="15"/>
        <v>1631.6833063276283</v>
      </c>
      <c r="KG20" s="9">
        <f t="shared" si="15"/>
        <v>1536.7715417390816</v>
      </c>
      <c r="KH20" s="9">
        <f t="shared" si="15"/>
        <v>1016.0993758369232</v>
      </c>
      <c r="KI20" s="9">
        <f t="shared" si="15"/>
        <v>1555.8220760373331</v>
      </c>
      <c r="KJ20" s="9">
        <f t="shared" si="15"/>
        <v>1010.0351759689726</v>
      </c>
      <c r="KK20" s="9">
        <f t="shared" si="15"/>
        <v>1900.2064416621909</v>
      </c>
      <c r="KL20" s="9">
        <f t="shared" si="15"/>
        <v>1607.3751346962792</v>
      </c>
      <c r="KM20" s="9">
        <f t="shared" si="15"/>
        <v>1157.9518642855001</v>
      </c>
      <c r="KN20" s="9">
        <f t="shared" si="15"/>
        <v>1012.8686432326024</v>
      </c>
      <c r="KO20" s="9">
        <f t="shared" si="15"/>
        <v>1278.8719657895256</v>
      </c>
      <c r="KP20" s="9">
        <f t="shared" si="15"/>
        <v>1053.7644120248226</v>
      </c>
      <c r="KQ20" s="9">
        <f t="shared" si="15"/>
        <v>962.83799642582414</v>
      </c>
      <c r="KR20" s="9">
        <f t="shared" si="15"/>
        <v>1270.0801652553907</v>
      </c>
      <c r="KS20" s="9">
        <f t="shared" si="15"/>
        <v>1543.8149270714268</v>
      </c>
      <c r="KT20" s="9">
        <f t="shared" si="15"/>
        <v>2512.596685739059</v>
      </c>
      <c r="KU20" s="9">
        <f t="shared" si="15"/>
        <v>2029.8166368116804</v>
      </c>
      <c r="KV20" s="9">
        <f t="shared" si="15"/>
        <v>2627.2632161715856</v>
      </c>
      <c r="KW20" s="9">
        <f t="shared" si="15"/>
        <v>1569.3460895484325</v>
      </c>
      <c r="KX20" s="9">
        <f t="shared" si="15"/>
        <v>1501.4445293605488</v>
      </c>
      <c r="KY20" s="9">
        <f t="shared" si="15"/>
        <v>1068.8391763140185</v>
      </c>
      <c r="KZ20" s="9">
        <f t="shared" si="15"/>
        <v>1862.4019289676116</v>
      </c>
      <c r="LA20" s="9">
        <f t="shared" si="15"/>
        <v>1397.5752467512461</v>
      </c>
      <c r="LB20" s="9">
        <f t="shared" si="15"/>
        <v>1119.0130136463106</v>
      </c>
      <c r="LC20" s="9">
        <f t="shared" si="15"/>
        <v>1180.7991044263977</v>
      </c>
      <c r="LD20" s="9">
        <f t="shared" si="15"/>
        <v>1020.3848551399692</v>
      </c>
      <c r="LE20" s="9">
        <f t="shared" si="15"/>
        <v>1303.844596167836</v>
      </c>
      <c r="LF20" s="9">
        <f t="shared" si="15"/>
        <v>1165.060969342996</v>
      </c>
      <c r="LG20" s="9">
        <f t="shared" si="15"/>
        <v>1435.1242221796988</v>
      </c>
      <c r="LH20" s="9">
        <f t="shared" si="15"/>
        <v>1498.5740920383305</v>
      </c>
      <c r="LI20" s="9">
        <f t="shared" si="15"/>
        <v>1142.052647552124</v>
      </c>
      <c r="LJ20" s="9">
        <f t="shared" si="15"/>
        <v>1192.6524772170217</v>
      </c>
      <c r="LK20" s="9">
        <f t="shared" si="15"/>
        <v>1515.3179658864001</v>
      </c>
      <c r="LL20" s="9">
        <f t="shared" si="15"/>
        <v>1202.8048237262606</v>
      </c>
      <c r="LM20" s="9">
        <f t="shared" si="15"/>
        <v>1346.7699786687801</v>
      </c>
      <c r="LN20" s="9">
        <f t="shared" si="15"/>
        <v>1851.1390903206245</v>
      </c>
      <c r="LO20" s="9">
        <f t="shared" si="15"/>
        <v>2352.04589757025</v>
      </c>
      <c r="LP20" s="9">
        <f t="shared" si="15"/>
        <v>1662.8691204280281</v>
      </c>
      <c r="LQ20" s="9">
        <f t="shared" si="15"/>
        <v>1726.2039792973419</v>
      </c>
      <c r="LR20" s="9">
        <f t="shared" si="15"/>
        <v>1465.6046024542622</v>
      </c>
      <c r="LS20" s="9">
        <f t="shared" si="15"/>
        <v>1584.4201876369996</v>
      </c>
      <c r="LT20" s="9">
        <f t="shared" si="15"/>
        <v>1386.3691950266912</v>
      </c>
      <c r="LU20" s="9">
        <f t="shared" si="15"/>
        <v>1541.8256551772567</v>
      </c>
      <c r="LV20" s="9">
        <f t="shared" si="15"/>
        <v>945.87859151228974</v>
      </c>
      <c r="LW20" s="9">
        <f t="shared" si="15"/>
        <v>918.91252242116411</v>
      </c>
      <c r="LX20" s="9">
        <f t="shared" si="15"/>
        <v>1489.3052419576816</v>
      </c>
      <c r="LY20" s="9">
        <f t="shared" si="15"/>
        <v>1241.5655430343679</v>
      </c>
      <c r="LZ20" s="9">
        <f t="shared" si="15"/>
        <v>1164.4953829823546</v>
      </c>
      <c r="MA20" s="9">
        <f t="shared" si="15"/>
        <v>643.36529981027923</v>
      </c>
      <c r="MB20" s="9">
        <f t="shared" si="15"/>
        <v>1139.4389701000175</v>
      </c>
      <c r="MC20" s="9">
        <f t="shared" si="15"/>
        <v>1104.3788542673856</v>
      </c>
      <c r="MD20" s="9">
        <f t="shared" si="15"/>
        <v>1049.7815719607192</v>
      </c>
      <c r="ME20" s="9">
        <f t="shared" si="15"/>
        <v>717.2011502828467</v>
      </c>
      <c r="MF20" s="9">
        <f t="shared" si="15"/>
        <v>2428.098351446014</v>
      </c>
      <c r="MG20" s="9">
        <f t="shared" si="15"/>
        <v>1234.1002799085641</v>
      </c>
      <c r="MH20" s="9">
        <f t="shared" si="15"/>
        <v>1765.4165284408821</v>
      </c>
      <c r="MI20" s="9">
        <f t="shared" si="15"/>
        <v>3409.3728279942288</v>
      </c>
      <c r="MJ20" s="9">
        <f t="shared" si="15"/>
        <v>1737.5615940468529</v>
      </c>
      <c r="MK20" s="9">
        <f t="shared" ref="MK20:OV20" si="16">EXP(MK19)</f>
        <v>1361.8190271725341</v>
      </c>
      <c r="ML20" s="9">
        <f t="shared" si="16"/>
        <v>1530.2069529290138</v>
      </c>
      <c r="MM20" s="9">
        <f t="shared" si="16"/>
        <v>1555.1966409633139</v>
      </c>
      <c r="MN20" s="9">
        <f t="shared" si="16"/>
        <v>1981.3032976248751</v>
      </c>
      <c r="MO20" s="9">
        <f t="shared" si="16"/>
        <v>1477.914787319934</v>
      </c>
      <c r="MP20" s="9">
        <f t="shared" si="16"/>
        <v>1533.1457788195642</v>
      </c>
      <c r="MQ20" s="9">
        <f t="shared" si="16"/>
        <v>1133.607976277742</v>
      </c>
      <c r="MR20" s="9">
        <f t="shared" si="16"/>
        <v>2033.8767734711594</v>
      </c>
      <c r="MS20" s="9">
        <f t="shared" si="16"/>
        <v>1361.5573964241521</v>
      </c>
      <c r="MT20" s="9">
        <f t="shared" si="16"/>
        <v>1480.98002627659</v>
      </c>
      <c r="MU20" s="9">
        <f t="shared" si="16"/>
        <v>2204.3496105650543</v>
      </c>
      <c r="MV20" s="9">
        <f t="shared" si="16"/>
        <v>2368.6839724959555</v>
      </c>
      <c r="MW20" s="9">
        <f t="shared" si="16"/>
        <v>1866.1364829193919</v>
      </c>
      <c r="MX20" s="9">
        <f t="shared" si="16"/>
        <v>1790.0339194890332</v>
      </c>
      <c r="MY20" s="9">
        <f t="shared" si="16"/>
        <v>1133.0373556868703</v>
      </c>
      <c r="MZ20" s="9">
        <f t="shared" si="16"/>
        <v>1679.7022450781974</v>
      </c>
      <c r="NA20" s="9">
        <f t="shared" si="16"/>
        <v>1149.5029427529983</v>
      </c>
      <c r="NB20" s="9">
        <f t="shared" si="16"/>
        <v>1172.9881086014345</v>
      </c>
      <c r="NC20" s="9">
        <f t="shared" si="16"/>
        <v>1339.5913836960142</v>
      </c>
      <c r="ND20" s="9">
        <f t="shared" si="16"/>
        <v>1984.7239041243781</v>
      </c>
      <c r="NE20" s="9">
        <f t="shared" si="16"/>
        <v>1991.2279617925683</v>
      </c>
      <c r="NF20" s="9">
        <f t="shared" si="16"/>
        <v>1511.6455199476109</v>
      </c>
      <c r="NG20" s="9">
        <f t="shared" si="16"/>
        <v>944.96685738257895</v>
      </c>
      <c r="NH20" s="9">
        <f t="shared" si="16"/>
        <v>2079.5485343693013</v>
      </c>
      <c r="NI20" s="9">
        <f t="shared" si="16"/>
        <v>1616.8147173268492</v>
      </c>
      <c r="NJ20" s="9">
        <f t="shared" si="16"/>
        <v>1839.8391388414925</v>
      </c>
      <c r="NK20" s="9">
        <f t="shared" si="16"/>
        <v>1774.1323873152965</v>
      </c>
      <c r="NL20" s="9">
        <f t="shared" si="16"/>
        <v>1422.8179846338649</v>
      </c>
      <c r="NM20" s="9">
        <f t="shared" si="16"/>
        <v>1305.2034741103205</v>
      </c>
      <c r="NN20" s="9">
        <f t="shared" si="16"/>
        <v>1538.3305242986098</v>
      </c>
      <c r="NO20" s="9">
        <f t="shared" si="16"/>
        <v>1558.3255690201229</v>
      </c>
      <c r="NP20" s="9">
        <f t="shared" si="16"/>
        <v>815.3604003758818</v>
      </c>
      <c r="NQ20" s="9">
        <f t="shared" si="16"/>
        <v>1805.3973215999824</v>
      </c>
      <c r="NR20" s="9">
        <f t="shared" si="16"/>
        <v>652.50615256864774</v>
      </c>
      <c r="NS20" s="9">
        <f t="shared" si="16"/>
        <v>1885.771106392428</v>
      </c>
      <c r="NT20" s="9">
        <f t="shared" si="16"/>
        <v>1595.887145861064</v>
      </c>
      <c r="NU20" s="9">
        <f t="shared" si="16"/>
        <v>1658.5040400416824</v>
      </c>
      <c r="NV20" s="9">
        <f t="shared" si="16"/>
        <v>1992.7907255497521</v>
      </c>
      <c r="NW20" s="9">
        <f t="shared" si="16"/>
        <v>1855.5903640050249</v>
      </c>
      <c r="NX20" s="9">
        <f t="shared" si="16"/>
        <v>1748.724006243453</v>
      </c>
      <c r="NY20" s="9">
        <f t="shared" si="16"/>
        <v>712.34393942479107</v>
      </c>
      <c r="NZ20" s="9">
        <f t="shared" si="16"/>
        <v>2894.8403352163468</v>
      </c>
      <c r="OA20" s="9">
        <f t="shared" si="16"/>
        <v>1397.7212244805294</v>
      </c>
      <c r="OB20" s="9">
        <f t="shared" si="16"/>
        <v>1583.9646416230632</v>
      </c>
      <c r="OC20" s="9">
        <f t="shared" si="16"/>
        <v>1484.3975482869412</v>
      </c>
      <c r="OD20" s="9">
        <f t="shared" si="16"/>
        <v>1522.9819775153442</v>
      </c>
      <c r="OE20" s="9">
        <f t="shared" si="16"/>
        <v>1361.3867315124664</v>
      </c>
      <c r="OF20" s="9">
        <f t="shared" si="16"/>
        <v>1067.3957580280726</v>
      </c>
      <c r="OG20" s="9">
        <f t="shared" si="16"/>
        <v>1127.0722646789404</v>
      </c>
      <c r="OH20" s="9">
        <f t="shared" si="16"/>
        <v>1188.2143470551332</v>
      </c>
      <c r="OI20" s="9">
        <f t="shared" si="16"/>
        <v>1072.8235466655112</v>
      </c>
      <c r="OJ20" s="9">
        <f t="shared" si="16"/>
        <v>2149.0715200224727</v>
      </c>
      <c r="OK20" s="9">
        <f t="shared" si="16"/>
        <v>1108.2716521003849</v>
      </c>
      <c r="OL20" s="9">
        <f t="shared" si="16"/>
        <v>691.29192417070385</v>
      </c>
      <c r="OM20" s="9">
        <f t="shared" si="16"/>
        <v>1152.1203570881567</v>
      </c>
      <c r="ON20" s="9">
        <f t="shared" si="16"/>
        <v>1015.2155609153305</v>
      </c>
      <c r="OO20" s="9">
        <f t="shared" si="16"/>
        <v>1493.0514174376362</v>
      </c>
      <c r="OP20" s="9">
        <f t="shared" si="16"/>
        <v>1884.5010625325031</v>
      </c>
      <c r="OQ20" s="9">
        <f t="shared" si="16"/>
        <v>1135.3299207775904</v>
      </c>
      <c r="OR20" s="9">
        <f t="shared" si="16"/>
        <v>1100.7352124425631</v>
      </c>
      <c r="OS20" s="9">
        <f t="shared" si="16"/>
        <v>927.78408658207854</v>
      </c>
      <c r="OT20" s="9">
        <f t="shared" si="16"/>
        <v>966.27482170281769</v>
      </c>
      <c r="OU20" s="9">
        <f t="shared" si="16"/>
        <v>1554.6660953033729</v>
      </c>
      <c r="OV20" s="9">
        <f t="shared" si="16"/>
        <v>1238.9769363053551</v>
      </c>
      <c r="OW20" s="9">
        <f t="shared" ref="OW20:PU20" si="17">EXP(OW19)</f>
        <v>1075.7002537188596</v>
      </c>
      <c r="OX20" s="9">
        <f t="shared" si="17"/>
        <v>1600.3248997295302</v>
      </c>
      <c r="OY20" s="9">
        <f t="shared" si="17"/>
        <v>839.97848254527003</v>
      </c>
      <c r="OZ20" s="9">
        <f t="shared" si="17"/>
        <v>1694.734789751782</v>
      </c>
      <c r="PA20" s="9">
        <f t="shared" si="17"/>
        <v>1152.0356985169255</v>
      </c>
      <c r="PB20" s="9">
        <f t="shared" si="17"/>
        <v>833.08323421615955</v>
      </c>
      <c r="PC20" s="9">
        <f t="shared" si="17"/>
        <v>1144.4491003845314</v>
      </c>
      <c r="PD20" s="9">
        <f t="shared" si="17"/>
        <v>1637.767437092803</v>
      </c>
      <c r="PE20" s="9">
        <f t="shared" si="17"/>
        <v>1293.18323079323</v>
      </c>
      <c r="PF20" s="9">
        <f t="shared" si="17"/>
        <v>1110.6458038944002</v>
      </c>
      <c r="PG20" s="9">
        <f t="shared" si="17"/>
        <v>657.65873192006279</v>
      </c>
      <c r="PH20" s="9">
        <f t="shared" si="17"/>
        <v>824.74907761844372</v>
      </c>
      <c r="PI20" s="9">
        <f t="shared" si="17"/>
        <v>803.01662975138072</v>
      </c>
      <c r="PJ20" s="9">
        <f t="shared" si="17"/>
        <v>733.75313836501243</v>
      </c>
      <c r="PK20" s="9">
        <f t="shared" si="17"/>
        <v>1331.9900843125363</v>
      </c>
      <c r="PL20" s="9">
        <f t="shared" si="17"/>
        <v>537.5186612219162</v>
      </c>
      <c r="PM20" s="9">
        <f t="shared" si="17"/>
        <v>1236.5700577795885</v>
      </c>
      <c r="PN20" s="9">
        <f t="shared" si="17"/>
        <v>817.02128746859262</v>
      </c>
      <c r="PO20" s="9">
        <f t="shared" si="17"/>
        <v>1005.0428078108094</v>
      </c>
      <c r="PP20" s="9">
        <f t="shared" si="17"/>
        <v>1717.8059674379649</v>
      </c>
      <c r="PQ20" s="9">
        <f t="shared" si="17"/>
        <v>1264.8774696396761</v>
      </c>
      <c r="PR20" s="9">
        <f t="shared" si="17"/>
        <v>1126.4998404720368</v>
      </c>
      <c r="PS20" s="9">
        <f t="shared" si="17"/>
        <v>989.09101822661398</v>
      </c>
      <c r="PT20" s="9">
        <f t="shared" si="17"/>
        <v>1000.7492687843275</v>
      </c>
      <c r="PU20" s="9">
        <f t="shared" si="17"/>
        <v>1114.7644714981986</v>
      </c>
    </row>
    <row r="21" spans="1:437">
      <c r="A21" s="12" t="s">
        <v>453</v>
      </c>
      <c r="B21" s="6">
        <f>B20*11.5/100</f>
        <v>39.515942033993824</v>
      </c>
      <c r="C21" s="6">
        <f t="shared" ref="C21:F21" si="18">C20*11.5/100</f>
        <v>48.44464487373606</v>
      </c>
      <c r="D21" s="6">
        <f t="shared" si="18"/>
        <v>50.918340152262289</v>
      </c>
      <c r="E21" s="6">
        <f t="shared" si="18"/>
        <v>120.30170829525196</v>
      </c>
      <c r="F21" s="7">
        <f t="shared" si="18"/>
        <v>97.177277605109779</v>
      </c>
      <c r="G21" s="7">
        <f t="shared" ref="G21:BB21" si="19">G20*11.5/100</f>
        <v>114.64416965381997</v>
      </c>
      <c r="H21" s="7">
        <f t="shared" si="19"/>
        <v>73.784748861690602</v>
      </c>
      <c r="I21" s="7">
        <f t="shared" si="19"/>
        <v>125.63938114597349</v>
      </c>
      <c r="J21" s="7">
        <f t="shared" si="19"/>
        <v>117.01624431150853</v>
      </c>
      <c r="K21" s="7">
        <f t="shared" si="19"/>
        <v>64.305469298512293</v>
      </c>
      <c r="L21" s="7">
        <f t="shared" si="19"/>
        <v>98.695610027766875</v>
      </c>
      <c r="M21" s="7">
        <f t="shared" si="19"/>
        <v>104.83138153644916</v>
      </c>
      <c r="N21" s="7">
        <f t="shared" si="19"/>
        <v>122.61249094674098</v>
      </c>
      <c r="O21" s="7">
        <f t="shared" si="19"/>
        <v>129.25396530134091</v>
      </c>
      <c r="P21" s="7">
        <f t="shared" si="19"/>
        <v>94.782621689428964</v>
      </c>
      <c r="Q21" s="7">
        <f t="shared" si="19"/>
        <v>93.128255369588771</v>
      </c>
      <c r="R21" s="7">
        <f t="shared" si="19"/>
        <v>122.8435817839846</v>
      </c>
      <c r="S21" s="7">
        <f t="shared" si="19"/>
        <v>124.496836312326</v>
      </c>
      <c r="T21" s="7">
        <f t="shared" si="19"/>
        <v>68.924546508011744</v>
      </c>
      <c r="U21" s="7">
        <f t="shared" si="19"/>
        <v>124.89594290882685</v>
      </c>
      <c r="V21" s="7">
        <f t="shared" si="19"/>
        <v>128.71668021026952</v>
      </c>
      <c r="W21" s="7">
        <f t="shared" si="19"/>
        <v>60.523479813401678</v>
      </c>
      <c r="X21" s="7">
        <f t="shared" si="19"/>
        <v>122.45731373215142</v>
      </c>
      <c r="Y21" s="7">
        <f t="shared" si="19"/>
        <v>94.144856638072454</v>
      </c>
      <c r="Z21" s="7">
        <f t="shared" si="19"/>
        <v>119.16374413371972</v>
      </c>
      <c r="AA21" s="7">
        <f t="shared" si="19"/>
        <v>103.97423713059108</v>
      </c>
      <c r="AB21" s="7">
        <f t="shared" si="19"/>
        <v>128.8157440222929</v>
      </c>
      <c r="AC21" s="7">
        <f t="shared" si="19"/>
        <v>158.271134051779</v>
      </c>
      <c r="AD21" s="7">
        <f t="shared" si="19"/>
        <v>110.46886537132644</v>
      </c>
      <c r="AE21" s="7">
        <f t="shared" si="19"/>
        <v>160.9820095315861</v>
      </c>
      <c r="AF21" s="7">
        <f t="shared" si="19"/>
        <v>193.32892049791656</v>
      </c>
      <c r="AG21" s="7">
        <f t="shared" si="19"/>
        <v>193.9324618779697</v>
      </c>
      <c r="AH21" s="7">
        <f t="shared" si="19"/>
        <v>58.663469729262999</v>
      </c>
      <c r="AI21" s="7">
        <f t="shared" si="19"/>
        <v>186.61228596415458</v>
      </c>
      <c r="AJ21" s="7">
        <f t="shared" si="19"/>
        <v>172.94064123043023</v>
      </c>
      <c r="AK21" s="7">
        <f t="shared" si="19"/>
        <v>232.53721982229396</v>
      </c>
      <c r="AL21" s="7">
        <f t="shared" si="19"/>
        <v>174.6456994903088</v>
      </c>
      <c r="AM21" s="7">
        <f t="shared" si="19"/>
        <v>109.81184890903441</v>
      </c>
      <c r="AN21" s="7">
        <f t="shared" si="19"/>
        <v>215.57383102892231</v>
      </c>
      <c r="AO21" s="7">
        <f t="shared" si="19"/>
        <v>58.789214656282446</v>
      </c>
      <c r="AP21" s="7">
        <f t="shared" si="19"/>
        <v>155.83232769733749</v>
      </c>
      <c r="AQ21" s="7">
        <f t="shared" si="19"/>
        <v>159.26895007711556</v>
      </c>
      <c r="AR21" s="7">
        <f t="shared" si="19"/>
        <v>167.84175269673926</v>
      </c>
      <c r="AS21" s="7">
        <f t="shared" si="19"/>
        <v>151.5008403964616</v>
      </c>
      <c r="AT21" s="7">
        <f t="shared" si="19"/>
        <v>129.74374492117585</v>
      </c>
      <c r="AU21" s="7">
        <f t="shared" si="19"/>
        <v>147.17175710996429</v>
      </c>
      <c r="AV21" s="7">
        <f t="shared" si="19"/>
        <v>195.62673220935758</v>
      </c>
      <c r="AW21" s="7">
        <f t="shared" si="19"/>
        <v>248.96134822695248</v>
      </c>
      <c r="AX21" s="7">
        <f t="shared" si="19"/>
        <v>150.48589241187639</v>
      </c>
      <c r="AY21" s="7">
        <f t="shared" si="19"/>
        <v>146.83297382544717</v>
      </c>
      <c r="AZ21" s="7">
        <f t="shared" si="19"/>
        <v>87.057984502081339</v>
      </c>
      <c r="BA21" s="7">
        <f t="shared" si="19"/>
        <v>369.88581231927378</v>
      </c>
      <c r="BB21" s="7">
        <f t="shared" si="19"/>
        <v>149.99763371971227</v>
      </c>
      <c r="BC21" s="8">
        <f t="shared" ref="BC21:CN21" si="20">BC20*11.5/100</f>
        <v>103.87691718928706</v>
      </c>
      <c r="BD21" s="8">
        <f t="shared" si="20"/>
        <v>70.141025579195869</v>
      </c>
      <c r="BE21" s="8">
        <f t="shared" si="20"/>
        <v>102.21165703776595</v>
      </c>
      <c r="BF21" s="8">
        <f t="shared" si="20"/>
        <v>86.795388494924239</v>
      </c>
      <c r="BG21" s="8">
        <f t="shared" si="20"/>
        <v>83.878819056119212</v>
      </c>
      <c r="BH21" s="8">
        <f t="shared" si="20"/>
        <v>122.91812239913408</v>
      </c>
      <c r="BI21" s="8">
        <f t="shared" si="20"/>
        <v>109.57742120650478</v>
      </c>
      <c r="BJ21" s="8">
        <f t="shared" si="20"/>
        <v>72.570158141826084</v>
      </c>
      <c r="BK21" s="8">
        <f t="shared" si="20"/>
        <v>114.44971068333616</v>
      </c>
      <c r="BL21" s="8">
        <f t="shared" si="20"/>
        <v>50.675156202939014</v>
      </c>
      <c r="BM21" s="8">
        <f t="shared" si="20"/>
        <v>120.3604564756404</v>
      </c>
      <c r="BN21" s="8">
        <f t="shared" si="20"/>
        <v>50.567272832101125</v>
      </c>
      <c r="BO21" s="8">
        <f t="shared" si="20"/>
        <v>99.086627097613402</v>
      </c>
      <c r="BP21" s="8">
        <f t="shared" si="20"/>
        <v>136.55063003110766</v>
      </c>
      <c r="BQ21" s="8">
        <f t="shared" si="20"/>
        <v>62.912679394809494</v>
      </c>
      <c r="BR21" s="8">
        <f t="shared" si="20"/>
        <v>52.398629688090892</v>
      </c>
      <c r="BS21" s="8">
        <f t="shared" si="20"/>
        <v>92.038597063479813</v>
      </c>
      <c r="BT21" s="8">
        <f t="shared" si="20"/>
        <v>78.418167524966265</v>
      </c>
      <c r="BU21" s="8">
        <f t="shared" si="20"/>
        <v>114.04746728949287</v>
      </c>
      <c r="BV21" s="8">
        <f t="shared" si="20"/>
        <v>167.99423153869577</v>
      </c>
      <c r="BW21" s="8">
        <f t="shared" si="20"/>
        <v>136.99168174203524</v>
      </c>
      <c r="BX21" s="8">
        <f t="shared" si="20"/>
        <v>112.87671128778835</v>
      </c>
      <c r="BY21" s="8">
        <f t="shared" si="20"/>
        <v>113.26919997185462</v>
      </c>
      <c r="BZ21" s="8">
        <f t="shared" si="20"/>
        <v>129.8148717983446</v>
      </c>
      <c r="CA21" s="8">
        <f t="shared" si="20"/>
        <v>105.97889565415645</v>
      </c>
      <c r="CB21" s="8">
        <f t="shared" si="20"/>
        <v>118.39087348814651</v>
      </c>
      <c r="CC21" s="8">
        <f t="shared" si="20"/>
        <v>82.73027135978387</v>
      </c>
      <c r="CD21" s="8">
        <f t="shared" si="20"/>
        <v>117.90726272145569</v>
      </c>
      <c r="CE21" s="8">
        <f t="shared" si="20"/>
        <v>70.342205337352482</v>
      </c>
      <c r="CF21" s="8">
        <f t="shared" si="20"/>
        <v>83.53606396198083</v>
      </c>
      <c r="CG21" s="8">
        <f t="shared" si="20"/>
        <v>124.01807346093516</v>
      </c>
      <c r="CH21" s="8">
        <f t="shared" si="20"/>
        <v>306.66845196387686</v>
      </c>
      <c r="CI21" s="8">
        <f t="shared" si="20"/>
        <v>107.04387519565907</v>
      </c>
      <c r="CJ21" s="8">
        <f t="shared" si="20"/>
        <v>244.39354088939427</v>
      </c>
      <c r="CK21" s="8">
        <f t="shared" si="20"/>
        <v>129.98720708782673</v>
      </c>
      <c r="CL21" s="8">
        <f t="shared" si="20"/>
        <v>124.97867956068082</v>
      </c>
      <c r="CM21" s="8">
        <f t="shared" si="20"/>
        <v>148.32385403121899</v>
      </c>
      <c r="CN21" s="8">
        <f t="shared" si="20"/>
        <v>142.29057024671826</v>
      </c>
      <c r="CO21" s="9">
        <f t="shared" ref="CO21:EZ21" si="21">CO20*11.5/100</f>
        <v>514.79433908796739</v>
      </c>
      <c r="CP21" s="9">
        <f t="shared" si="21"/>
        <v>127.95645393812343</v>
      </c>
      <c r="CQ21" s="9">
        <f t="shared" si="21"/>
        <v>118.00489635496058</v>
      </c>
      <c r="CR21" s="9">
        <f t="shared" si="21"/>
        <v>281.09229274048403</v>
      </c>
      <c r="CS21" s="9">
        <f t="shared" si="21"/>
        <v>166.87769856903338</v>
      </c>
      <c r="CT21" s="9">
        <f t="shared" si="21"/>
        <v>182.83897813160144</v>
      </c>
      <c r="CU21" s="9">
        <f t="shared" si="21"/>
        <v>159.36494517445718</v>
      </c>
      <c r="CV21" s="9">
        <f t="shared" si="21"/>
        <v>161.50688266062821</v>
      </c>
      <c r="CW21" s="9">
        <f t="shared" si="21"/>
        <v>118.61920020992791</v>
      </c>
      <c r="CX21" s="9">
        <f t="shared" si="21"/>
        <v>89.01972491410406</v>
      </c>
      <c r="CY21" s="9">
        <f t="shared" si="21"/>
        <v>210.52751982975494</v>
      </c>
      <c r="CZ21" s="9">
        <f t="shared" si="21"/>
        <v>131.39146079700652</v>
      </c>
      <c r="DA21" s="9">
        <f t="shared" si="21"/>
        <v>131.69174349029288</v>
      </c>
      <c r="DB21" s="9">
        <f t="shared" si="21"/>
        <v>208.29431973594114</v>
      </c>
      <c r="DC21" s="9">
        <f t="shared" si="21"/>
        <v>261.35470165680903</v>
      </c>
      <c r="DD21" s="9">
        <f t="shared" si="21"/>
        <v>160.51854634659526</v>
      </c>
      <c r="DE21" s="9">
        <f t="shared" si="21"/>
        <v>190.7252844696398</v>
      </c>
      <c r="DF21" s="9">
        <f t="shared" si="21"/>
        <v>195.52233375046271</v>
      </c>
      <c r="DG21" s="9">
        <f t="shared" si="21"/>
        <v>224.66255846018561</v>
      </c>
      <c r="DH21" s="9">
        <f t="shared" si="21"/>
        <v>107.34638061499568</v>
      </c>
      <c r="DI21" s="9">
        <f t="shared" si="21"/>
        <v>154.04088008595375</v>
      </c>
      <c r="DJ21" s="9">
        <f t="shared" si="21"/>
        <v>188.41535166176297</v>
      </c>
      <c r="DK21" s="9">
        <f t="shared" si="21"/>
        <v>239.52825191479275</v>
      </c>
      <c r="DL21" s="9">
        <f t="shared" si="21"/>
        <v>177.48128519850079</v>
      </c>
      <c r="DM21" s="9">
        <f t="shared" si="21"/>
        <v>127.48750087832181</v>
      </c>
      <c r="DN21" s="9">
        <f t="shared" si="21"/>
        <v>302.5905154138884</v>
      </c>
      <c r="DO21" s="9">
        <f t="shared" si="21"/>
        <v>191.49721727490368</v>
      </c>
      <c r="DP21" s="9">
        <f t="shared" si="21"/>
        <v>216.53694754766721</v>
      </c>
      <c r="DQ21" s="9">
        <f t="shared" si="21"/>
        <v>257.67228359281421</v>
      </c>
      <c r="DR21" s="9">
        <f t="shared" si="21"/>
        <v>205.65043333266306</v>
      </c>
      <c r="DS21" s="9">
        <f t="shared" si="21"/>
        <v>144.81446517409398</v>
      </c>
      <c r="DT21" s="9">
        <f t="shared" si="21"/>
        <v>102.27323719933851</v>
      </c>
      <c r="DU21" s="9">
        <f t="shared" si="21"/>
        <v>174.6273006193004</v>
      </c>
      <c r="DV21" s="9">
        <f t="shared" si="21"/>
        <v>157.18447986644287</v>
      </c>
      <c r="DW21" s="9">
        <f t="shared" si="21"/>
        <v>231.01246362986291</v>
      </c>
      <c r="DX21" s="9">
        <f t="shared" si="21"/>
        <v>157.41337803905446</v>
      </c>
      <c r="DY21" s="9">
        <f t="shared" si="21"/>
        <v>242.81681673232714</v>
      </c>
      <c r="DZ21" s="9">
        <f t="shared" si="21"/>
        <v>295.73545566742888</v>
      </c>
      <c r="EA21" s="9">
        <f t="shared" si="21"/>
        <v>374.36039341524332</v>
      </c>
      <c r="EB21" s="9">
        <f t="shared" si="21"/>
        <v>307.92880570938632</v>
      </c>
      <c r="EC21" s="9">
        <f t="shared" si="21"/>
        <v>297.54523615773701</v>
      </c>
      <c r="ED21" s="9">
        <f t="shared" si="21"/>
        <v>284.61200229585103</v>
      </c>
      <c r="EE21" s="9">
        <f t="shared" si="21"/>
        <v>141.53344737202053</v>
      </c>
      <c r="EF21" s="9">
        <f t="shared" si="21"/>
        <v>206.06773116004058</v>
      </c>
      <c r="EG21" s="9">
        <f t="shared" si="21"/>
        <v>174.1677337402289</v>
      </c>
      <c r="EH21" s="9">
        <f t="shared" si="21"/>
        <v>200.6455674970874</v>
      </c>
      <c r="EI21" s="9">
        <f t="shared" si="21"/>
        <v>248.1520207462714</v>
      </c>
      <c r="EJ21" s="9">
        <f t="shared" si="21"/>
        <v>163.01595378830226</v>
      </c>
      <c r="EK21" s="9">
        <f t="shared" si="21"/>
        <v>222.30194577715272</v>
      </c>
      <c r="EL21" s="9">
        <f t="shared" si="21"/>
        <v>147.33963204535615</v>
      </c>
      <c r="EM21" s="9">
        <f t="shared" si="21"/>
        <v>161.43801244312664</v>
      </c>
      <c r="EN21" s="9">
        <f t="shared" si="21"/>
        <v>346.8021102427229</v>
      </c>
      <c r="EO21" s="9">
        <f t="shared" si="21"/>
        <v>295.96453446266082</v>
      </c>
      <c r="EP21" s="9">
        <f t="shared" si="21"/>
        <v>223.38445866070163</v>
      </c>
      <c r="EQ21" s="9">
        <f t="shared" si="21"/>
        <v>264.25352265718777</v>
      </c>
      <c r="ER21" s="9">
        <f t="shared" si="21"/>
        <v>223.34003902802561</v>
      </c>
      <c r="ES21" s="9">
        <f t="shared" si="21"/>
        <v>286.49134769044281</v>
      </c>
      <c r="ET21" s="9">
        <f t="shared" si="21"/>
        <v>298.7021218457736</v>
      </c>
      <c r="EU21" s="9">
        <f t="shared" si="21"/>
        <v>306.09821834276067</v>
      </c>
      <c r="EV21" s="9">
        <f t="shared" si="21"/>
        <v>305.09856658684532</v>
      </c>
      <c r="EW21" s="9">
        <f t="shared" si="21"/>
        <v>327.7547869254276</v>
      </c>
      <c r="EX21" s="9">
        <f t="shared" si="21"/>
        <v>251.30905303762674</v>
      </c>
      <c r="EY21" s="9">
        <f t="shared" si="21"/>
        <v>273.60492198097882</v>
      </c>
      <c r="EZ21" s="9">
        <f t="shared" si="21"/>
        <v>231.75412170300149</v>
      </c>
      <c r="FA21" s="9">
        <f t="shared" ref="FA21:HL21" si="22">FA20*11.5/100</f>
        <v>283.75066459468491</v>
      </c>
      <c r="FB21" s="9">
        <f t="shared" si="22"/>
        <v>284.30928961331688</v>
      </c>
      <c r="FC21" s="9">
        <f t="shared" si="22"/>
        <v>207.26826178191513</v>
      </c>
      <c r="FD21" s="9">
        <f t="shared" si="22"/>
        <v>209.14476080670281</v>
      </c>
      <c r="FE21" s="9">
        <f t="shared" si="22"/>
        <v>153.32728077275854</v>
      </c>
      <c r="FF21" s="9">
        <f t="shared" si="22"/>
        <v>161.8293876883254</v>
      </c>
      <c r="FG21" s="9">
        <f t="shared" si="22"/>
        <v>150.69089820414251</v>
      </c>
      <c r="FH21" s="9">
        <f t="shared" si="22"/>
        <v>201.52232135134983</v>
      </c>
      <c r="FI21" s="9">
        <f t="shared" si="22"/>
        <v>206.75946394479286</v>
      </c>
      <c r="FJ21" s="9">
        <f t="shared" si="22"/>
        <v>160.95040946859962</v>
      </c>
      <c r="FK21" s="9">
        <f t="shared" si="22"/>
        <v>189.72361360924199</v>
      </c>
      <c r="FL21" s="9">
        <f t="shared" si="22"/>
        <v>190.21531875554928</v>
      </c>
      <c r="FM21" s="9">
        <f t="shared" si="22"/>
        <v>133.15301758033434</v>
      </c>
      <c r="FN21" s="9">
        <f t="shared" si="22"/>
        <v>126.59738860899283</v>
      </c>
      <c r="FO21" s="9">
        <f t="shared" si="22"/>
        <v>193.63867087878987</v>
      </c>
      <c r="FP21" s="9">
        <f t="shared" si="22"/>
        <v>139.13692817949197</v>
      </c>
      <c r="FQ21" s="9">
        <f t="shared" si="22"/>
        <v>119.98566183824629</v>
      </c>
      <c r="FR21" s="9">
        <f t="shared" si="22"/>
        <v>162.00655055783685</v>
      </c>
      <c r="FS21" s="9">
        <f t="shared" si="22"/>
        <v>151.40200808169618</v>
      </c>
      <c r="FT21" s="9">
        <f t="shared" si="22"/>
        <v>153.56335800603063</v>
      </c>
      <c r="FU21" s="9">
        <f t="shared" si="22"/>
        <v>88.476101530351286</v>
      </c>
      <c r="FV21" s="9">
        <f t="shared" si="22"/>
        <v>246.08524225491402</v>
      </c>
      <c r="FW21" s="9">
        <f t="shared" si="22"/>
        <v>233.99046121106679</v>
      </c>
      <c r="FX21" s="9">
        <f t="shared" si="22"/>
        <v>148.06883648119054</v>
      </c>
      <c r="FY21" s="9">
        <f t="shared" si="22"/>
        <v>195.7010748314855</v>
      </c>
      <c r="FZ21" s="9">
        <f t="shared" si="22"/>
        <v>222.71293957000515</v>
      </c>
      <c r="GA21" s="9">
        <f t="shared" si="22"/>
        <v>204.24815073301997</v>
      </c>
      <c r="GB21" s="9">
        <f t="shared" si="22"/>
        <v>135.87709538058269</v>
      </c>
      <c r="GC21" s="9">
        <f t="shared" si="22"/>
        <v>156.66086086812595</v>
      </c>
      <c r="GD21" s="9">
        <f t="shared" si="22"/>
        <v>175.12444377217327</v>
      </c>
      <c r="GE21" s="9">
        <f t="shared" si="22"/>
        <v>138.9761016581964</v>
      </c>
      <c r="GF21" s="9">
        <f t="shared" si="22"/>
        <v>211.87825779175341</v>
      </c>
      <c r="GG21" s="9">
        <f t="shared" si="22"/>
        <v>110.47802662790687</v>
      </c>
      <c r="GH21" s="9">
        <f t="shared" si="22"/>
        <v>112.06950181022388</v>
      </c>
      <c r="GI21" s="9">
        <f t="shared" si="22"/>
        <v>126.55710664795653</v>
      </c>
      <c r="GJ21" s="9">
        <f t="shared" si="22"/>
        <v>97.868599660493103</v>
      </c>
      <c r="GK21" s="9">
        <f t="shared" si="22"/>
        <v>127.21790026841393</v>
      </c>
      <c r="GL21" s="9">
        <f t="shared" si="22"/>
        <v>168.63716933456948</v>
      </c>
      <c r="GM21" s="9">
        <f t="shared" si="22"/>
        <v>131.74703807323732</v>
      </c>
      <c r="GN21" s="9">
        <f t="shared" si="22"/>
        <v>207.85064932357767</v>
      </c>
      <c r="GO21" s="9">
        <f t="shared" si="22"/>
        <v>149.31704079112586</v>
      </c>
      <c r="GP21" s="9">
        <f t="shared" si="22"/>
        <v>117.78228309257706</v>
      </c>
      <c r="GQ21" s="9">
        <f t="shared" si="22"/>
        <v>154.67950803976674</v>
      </c>
      <c r="GR21" s="9">
        <f t="shared" si="22"/>
        <v>227.82426492310265</v>
      </c>
      <c r="GS21" s="9">
        <f t="shared" si="22"/>
        <v>181.76001457226891</v>
      </c>
      <c r="GT21" s="9">
        <f t="shared" si="22"/>
        <v>155.27911267632632</v>
      </c>
      <c r="GU21" s="9">
        <f t="shared" si="22"/>
        <v>183.62351708466502</v>
      </c>
      <c r="GV21" s="9">
        <f t="shared" si="22"/>
        <v>129.58080860534349</v>
      </c>
      <c r="GW21" s="9">
        <f t="shared" si="22"/>
        <v>208.06363739683854</v>
      </c>
      <c r="GX21" s="9">
        <f t="shared" si="22"/>
        <v>183.79858609048489</v>
      </c>
      <c r="GY21" s="9">
        <f t="shared" si="22"/>
        <v>174.66165445150392</v>
      </c>
      <c r="GZ21" s="9">
        <f t="shared" si="22"/>
        <v>166.09347202703626</v>
      </c>
      <c r="HA21" s="9">
        <f t="shared" si="22"/>
        <v>172.46187565249099</v>
      </c>
      <c r="HB21" s="9">
        <f t="shared" si="22"/>
        <v>198.89636606171828</v>
      </c>
      <c r="HC21" s="9">
        <f t="shared" si="22"/>
        <v>269.95155189323725</v>
      </c>
      <c r="HD21" s="9">
        <f t="shared" si="22"/>
        <v>153.21004045922433</v>
      </c>
      <c r="HE21" s="9">
        <f t="shared" si="22"/>
        <v>185.32457259231131</v>
      </c>
      <c r="HF21" s="9">
        <f t="shared" si="22"/>
        <v>286.93568204109249</v>
      </c>
      <c r="HG21" s="9">
        <f t="shared" si="22"/>
        <v>164.27984735236126</v>
      </c>
      <c r="HH21" s="9">
        <f t="shared" si="22"/>
        <v>204.84669919937113</v>
      </c>
      <c r="HI21" s="9">
        <f t="shared" si="22"/>
        <v>153.709147356687</v>
      </c>
      <c r="HJ21" s="9">
        <f t="shared" si="22"/>
        <v>150.77520363546589</v>
      </c>
      <c r="HK21" s="9">
        <f t="shared" si="22"/>
        <v>174.31241098949639</v>
      </c>
      <c r="HL21" s="9">
        <f t="shared" si="22"/>
        <v>190.07249372320274</v>
      </c>
      <c r="HM21" s="9">
        <f t="shared" ref="HM21:JX21" si="23">HM20*11.5/100</f>
        <v>102.8087432220882</v>
      </c>
      <c r="HN21" s="9">
        <f t="shared" si="23"/>
        <v>122.28286766732538</v>
      </c>
      <c r="HO21" s="9">
        <f t="shared" si="23"/>
        <v>214.06854947329367</v>
      </c>
      <c r="HP21" s="9">
        <f t="shared" si="23"/>
        <v>230.04513092989052</v>
      </c>
      <c r="HQ21" s="9">
        <f t="shared" si="23"/>
        <v>140.74682073028202</v>
      </c>
      <c r="HR21" s="9">
        <f t="shared" si="23"/>
        <v>175.17366218625816</v>
      </c>
      <c r="HS21" s="9">
        <f t="shared" si="23"/>
        <v>195.04263132663263</v>
      </c>
      <c r="HT21" s="9">
        <f t="shared" si="23"/>
        <v>127.08561528189117</v>
      </c>
      <c r="HU21" s="9">
        <f t="shared" si="23"/>
        <v>113.57122803930979</v>
      </c>
      <c r="HV21" s="9">
        <f t="shared" si="23"/>
        <v>165.23291981084432</v>
      </c>
      <c r="HW21" s="9">
        <f t="shared" si="23"/>
        <v>152.26615342775358</v>
      </c>
      <c r="HX21" s="9">
        <f t="shared" si="23"/>
        <v>128.9662992808191</v>
      </c>
      <c r="HY21" s="9">
        <f t="shared" si="23"/>
        <v>181.88097591503399</v>
      </c>
      <c r="HZ21" s="9">
        <f t="shared" si="23"/>
        <v>205.33030402082318</v>
      </c>
      <c r="IA21" s="9">
        <f t="shared" si="23"/>
        <v>210.31589961440957</v>
      </c>
      <c r="IB21" s="9">
        <f t="shared" si="23"/>
        <v>144.58912223788721</v>
      </c>
      <c r="IC21" s="9">
        <f t="shared" si="23"/>
        <v>158.99160257646975</v>
      </c>
      <c r="ID21" s="9">
        <f t="shared" si="23"/>
        <v>137.78763714223112</v>
      </c>
      <c r="IE21" s="9">
        <f t="shared" si="23"/>
        <v>104.77004361097278</v>
      </c>
      <c r="IF21" s="9">
        <f t="shared" si="23"/>
        <v>186.43326879818025</v>
      </c>
      <c r="IG21" s="9">
        <f t="shared" si="23"/>
        <v>152.09935355685352</v>
      </c>
      <c r="IH21" s="9">
        <f t="shared" si="23"/>
        <v>104.39302790717284</v>
      </c>
      <c r="II21" s="9">
        <f t="shared" si="23"/>
        <v>226.86698760186218</v>
      </c>
      <c r="IJ21" s="9">
        <f t="shared" si="23"/>
        <v>125.48693738647475</v>
      </c>
      <c r="IK21" s="9">
        <f t="shared" si="23"/>
        <v>141.29514467906185</v>
      </c>
      <c r="IL21" s="9">
        <f t="shared" si="23"/>
        <v>130.00225600048128</v>
      </c>
      <c r="IM21" s="9">
        <f t="shared" si="23"/>
        <v>109.34644021688551</v>
      </c>
      <c r="IN21" s="9">
        <f t="shared" si="23"/>
        <v>109.54845707860332</v>
      </c>
      <c r="IO21" s="9">
        <f t="shared" si="23"/>
        <v>161.62407005231125</v>
      </c>
      <c r="IP21" s="9">
        <f t="shared" si="23"/>
        <v>110.23043528528825</v>
      </c>
      <c r="IQ21" s="9">
        <f t="shared" si="23"/>
        <v>133.79066122483613</v>
      </c>
      <c r="IR21" s="9">
        <f t="shared" si="23"/>
        <v>170.28240079074385</v>
      </c>
      <c r="IS21" s="9">
        <f t="shared" si="23"/>
        <v>197.30883845587786</v>
      </c>
      <c r="IT21" s="9">
        <f t="shared" si="23"/>
        <v>234.90419640730929</v>
      </c>
      <c r="IU21" s="9">
        <f t="shared" si="23"/>
        <v>167.07511528654049</v>
      </c>
      <c r="IV21" s="9">
        <f t="shared" si="23"/>
        <v>134.51466422283605</v>
      </c>
      <c r="IW21" s="9">
        <f t="shared" si="23"/>
        <v>138.22578761999443</v>
      </c>
      <c r="IX21" s="9">
        <f t="shared" si="23"/>
        <v>144.08907636123365</v>
      </c>
      <c r="IY21" s="9">
        <f t="shared" si="23"/>
        <v>204.55742400836203</v>
      </c>
      <c r="IZ21" s="9">
        <f t="shared" si="23"/>
        <v>162.25745561554515</v>
      </c>
      <c r="JA21" s="9">
        <f t="shared" si="23"/>
        <v>151.87714843465773</v>
      </c>
      <c r="JB21" s="9">
        <f t="shared" si="23"/>
        <v>136.9116599243178</v>
      </c>
      <c r="JC21" s="9">
        <f t="shared" si="23"/>
        <v>159.82996465873788</v>
      </c>
      <c r="JD21" s="9">
        <f t="shared" si="23"/>
        <v>153.44029511363212</v>
      </c>
      <c r="JE21" s="9">
        <f t="shared" si="23"/>
        <v>148.2822385046158</v>
      </c>
      <c r="JF21" s="9">
        <f t="shared" si="23"/>
        <v>149.76715778996117</v>
      </c>
      <c r="JG21" s="9">
        <f t="shared" si="23"/>
        <v>170.05508056742059</v>
      </c>
      <c r="JH21" s="9">
        <f t="shared" si="23"/>
        <v>119.57049619757436</v>
      </c>
      <c r="JI21" s="9">
        <f t="shared" si="23"/>
        <v>195.05441830168326</v>
      </c>
      <c r="JJ21" s="9">
        <f t="shared" si="23"/>
        <v>129.24687491225311</v>
      </c>
      <c r="JK21" s="9">
        <f t="shared" si="23"/>
        <v>146.65497009682588</v>
      </c>
      <c r="JL21" s="9">
        <f t="shared" si="23"/>
        <v>104.32609327026512</v>
      </c>
      <c r="JM21" s="9">
        <f t="shared" si="23"/>
        <v>233.83302990415325</v>
      </c>
      <c r="JN21" s="9">
        <f t="shared" si="23"/>
        <v>191.13230257268961</v>
      </c>
      <c r="JO21" s="9">
        <f t="shared" si="23"/>
        <v>192.58549672759003</v>
      </c>
      <c r="JP21" s="9">
        <f t="shared" si="23"/>
        <v>128.14245961896648</v>
      </c>
      <c r="JQ21" s="9">
        <f t="shared" si="23"/>
        <v>148.88072842923665</v>
      </c>
      <c r="JR21" s="9">
        <f t="shared" si="23"/>
        <v>153.32018491241658</v>
      </c>
      <c r="JS21" s="9">
        <f t="shared" si="23"/>
        <v>105.34925051941049</v>
      </c>
      <c r="JT21" s="9">
        <f t="shared" si="23"/>
        <v>129.964902828151</v>
      </c>
      <c r="JU21" s="9">
        <f t="shared" si="23"/>
        <v>140.79695923021399</v>
      </c>
      <c r="JV21" s="9">
        <f t="shared" si="23"/>
        <v>265.12075259043417</v>
      </c>
      <c r="JW21" s="9">
        <f t="shared" si="23"/>
        <v>132.69389315617303</v>
      </c>
      <c r="JX21" s="9">
        <f t="shared" si="23"/>
        <v>136.7520900812336</v>
      </c>
      <c r="JY21" s="9">
        <f t="shared" ref="JY21:MJ21" si="24">JY20*11.5/100</f>
        <v>228.67784515717634</v>
      </c>
      <c r="JZ21" s="9">
        <f t="shared" si="24"/>
        <v>163.70994575355988</v>
      </c>
      <c r="KA21" s="9">
        <f t="shared" si="24"/>
        <v>202.66370842468686</v>
      </c>
      <c r="KB21" s="9">
        <f t="shared" si="24"/>
        <v>165.14775421790802</v>
      </c>
      <c r="KC21" s="9">
        <f t="shared" si="24"/>
        <v>110.39759186381004</v>
      </c>
      <c r="KD21" s="9">
        <f t="shared" si="24"/>
        <v>105.01447645619187</v>
      </c>
      <c r="KE21" s="9">
        <f t="shared" si="24"/>
        <v>171.76993899081054</v>
      </c>
      <c r="KF21" s="9">
        <f t="shared" si="24"/>
        <v>187.64358022767726</v>
      </c>
      <c r="KG21" s="9">
        <f t="shared" si="24"/>
        <v>176.72872729999438</v>
      </c>
      <c r="KH21" s="9">
        <f t="shared" si="24"/>
        <v>116.85142822124617</v>
      </c>
      <c r="KI21" s="9">
        <f t="shared" si="24"/>
        <v>178.91953874429331</v>
      </c>
      <c r="KJ21" s="9">
        <f t="shared" si="24"/>
        <v>116.15404523643184</v>
      </c>
      <c r="KK21" s="9">
        <f t="shared" si="24"/>
        <v>218.52374079115194</v>
      </c>
      <c r="KL21" s="9">
        <f t="shared" si="24"/>
        <v>184.8481404900721</v>
      </c>
      <c r="KM21" s="9">
        <f t="shared" si="24"/>
        <v>133.16446439283251</v>
      </c>
      <c r="KN21" s="9">
        <f t="shared" si="24"/>
        <v>116.47989397174928</v>
      </c>
      <c r="KO21" s="9">
        <f t="shared" si="24"/>
        <v>147.07027606579544</v>
      </c>
      <c r="KP21" s="9">
        <f t="shared" si="24"/>
        <v>121.18290738285459</v>
      </c>
      <c r="KQ21" s="9">
        <f t="shared" si="24"/>
        <v>110.72636958896977</v>
      </c>
      <c r="KR21" s="9">
        <f t="shared" si="24"/>
        <v>146.05921900436994</v>
      </c>
      <c r="KS21" s="9">
        <f t="shared" si="24"/>
        <v>177.53871661321409</v>
      </c>
      <c r="KT21" s="9">
        <f t="shared" si="24"/>
        <v>288.94861885999183</v>
      </c>
      <c r="KU21" s="9">
        <f t="shared" si="24"/>
        <v>233.42891323334322</v>
      </c>
      <c r="KV21" s="9">
        <f t="shared" si="24"/>
        <v>302.13526985973232</v>
      </c>
      <c r="KW21" s="9">
        <f t="shared" si="24"/>
        <v>180.47480029806974</v>
      </c>
      <c r="KX21" s="9">
        <f t="shared" si="24"/>
        <v>172.66612087646311</v>
      </c>
      <c r="KY21" s="9">
        <f t="shared" si="24"/>
        <v>122.91650527611213</v>
      </c>
      <c r="KZ21" s="9">
        <f t="shared" si="24"/>
        <v>214.17622183127531</v>
      </c>
      <c r="LA21" s="9">
        <f t="shared" si="24"/>
        <v>160.72115337639332</v>
      </c>
      <c r="LB21" s="9">
        <f t="shared" si="24"/>
        <v>128.68649656932573</v>
      </c>
      <c r="LC21" s="9">
        <f t="shared" si="24"/>
        <v>135.79189700903572</v>
      </c>
      <c r="LD21" s="9">
        <f t="shared" si="24"/>
        <v>117.34425834109646</v>
      </c>
      <c r="LE21" s="9">
        <f t="shared" si="24"/>
        <v>149.94212855930115</v>
      </c>
      <c r="LF21" s="9">
        <f t="shared" si="24"/>
        <v>133.98201147444456</v>
      </c>
      <c r="LG21" s="9">
        <f t="shared" si="24"/>
        <v>165.03928555066537</v>
      </c>
      <c r="LH21" s="9">
        <f t="shared" si="24"/>
        <v>172.336020584408</v>
      </c>
      <c r="LI21" s="9">
        <f t="shared" si="24"/>
        <v>131.33605446849427</v>
      </c>
      <c r="LJ21" s="9">
        <f t="shared" si="24"/>
        <v>137.1550348799575</v>
      </c>
      <c r="LK21" s="9">
        <f t="shared" si="24"/>
        <v>174.26156607693599</v>
      </c>
      <c r="LL21" s="9">
        <f t="shared" si="24"/>
        <v>138.32255472851998</v>
      </c>
      <c r="LM21" s="9">
        <f t="shared" si="24"/>
        <v>154.87854754690972</v>
      </c>
      <c r="LN21" s="9">
        <f t="shared" si="24"/>
        <v>212.88099538687183</v>
      </c>
      <c r="LO21" s="9">
        <f t="shared" si="24"/>
        <v>270.48527822057872</v>
      </c>
      <c r="LP21" s="9">
        <f t="shared" si="24"/>
        <v>191.22994884922321</v>
      </c>
      <c r="LQ21" s="9">
        <f t="shared" si="24"/>
        <v>198.5134576191943</v>
      </c>
      <c r="LR21" s="9">
        <f t="shared" si="24"/>
        <v>168.54452928224015</v>
      </c>
      <c r="LS21" s="9">
        <f t="shared" si="24"/>
        <v>182.20832157825495</v>
      </c>
      <c r="LT21" s="9">
        <f t="shared" si="24"/>
        <v>159.43245742806948</v>
      </c>
      <c r="LU21" s="9">
        <f t="shared" si="24"/>
        <v>177.30995034538452</v>
      </c>
      <c r="LV21" s="9">
        <f t="shared" si="24"/>
        <v>108.77603802391332</v>
      </c>
      <c r="LW21" s="9">
        <f t="shared" si="24"/>
        <v>105.67494007843386</v>
      </c>
      <c r="LX21" s="9">
        <f t="shared" si="24"/>
        <v>171.27010282513336</v>
      </c>
      <c r="LY21" s="9">
        <f t="shared" si="24"/>
        <v>142.78003744895233</v>
      </c>
      <c r="LZ21" s="9">
        <f t="shared" si="24"/>
        <v>133.91696904297078</v>
      </c>
      <c r="MA21" s="9">
        <f t="shared" si="24"/>
        <v>73.987009478182102</v>
      </c>
      <c r="MB21" s="9">
        <f t="shared" si="24"/>
        <v>131.03548156150202</v>
      </c>
      <c r="MC21" s="9">
        <f t="shared" si="24"/>
        <v>127.00356824074933</v>
      </c>
      <c r="MD21" s="9">
        <f t="shared" si="24"/>
        <v>120.7248807754827</v>
      </c>
      <c r="ME21" s="9">
        <f t="shared" si="24"/>
        <v>82.478132282527369</v>
      </c>
      <c r="MF21" s="9">
        <f t="shared" si="24"/>
        <v>279.23131041629159</v>
      </c>
      <c r="MG21" s="9">
        <f t="shared" si="24"/>
        <v>141.92153218948485</v>
      </c>
      <c r="MH21" s="9">
        <f t="shared" si="24"/>
        <v>203.02290077070145</v>
      </c>
      <c r="MI21" s="9">
        <f t="shared" si="24"/>
        <v>392.07787521933636</v>
      </c>
      <c r="MJ21" s="9">
        <f t="shared" si="24"/>
        <v>199.81958331538809</v>
      </c>
      <c r="MK21" s="9">
        <f t="shared" ref="MK21:OV21" si="25">MK20*11.5/100</f>
        <v>156.60918812484141</v>
      </c>
      <c r="ML21" s="9">
        <f t="shared" si="25"/>
        <v>175.97379958683658</v>
      </c>
      <c r="MM21" s="9">
        <f t="shared" si="25"/>
        <v>178.8476137107811</v>
      </c>
      <c r="MN21" s="9">
        <f t="shared" si="25"/>
        <v>227.84987922686065</v>
      </c>
      <c r="MO21" s="9">
        <f t="shared" si="25"/>
        <v>169.9602005417924</v>
      </c>
      <c r="MP21" s="9">
        <f t="shared" si="25"/>
        <v>176.31176456424987</v>
      </c>
      <c r="MQ21" s="9">
        <f t="shared" si="25"/>
        <v>130.36491727194033</v>
      </c>
      <c r="MR21" s="9">
        <f t="shared" si="25"/>
        <v>233.89582894918334</v>
      </c>
      <c r="MS21" s="9">
        <f t="shared" si="25"/>
        <v>156.57910058877749</v>
      </c>
      <c r="MT21" s="9">
        <f t="shared" si="25"/>
        <v>170.31270302180786</v>
      </c>
      <c r="MU21" s="9">
        <f t="shared" si="25"/>
        <v>253.50020521498126</v>
      </c>
      <c r="MV21" s="9">
        <f t="shared" si="25"/>
        <v>272.39865683703488</v>
      </c>
      <c r="MW21" s="9">
        <f t="shared" si="25"/>
        <v>214.60569553573009</v>
      </c>
      <c r="MX21" s="9">
        <f t="shared" si="25"/>
        <v>205.85390074123882</v>
      </c>
      <c r="MY21" s="9">
        <f t="shared" si="25"/>
        <v>130.2992959039901</v>
      </c>
      <c r="MZ21" s="9">
        <f t="shared" si="25"/>
        <v>193.16575818399269</v>
      </c>
      <c r="NA21" s="9">
        <f t="shared" si="25"/>
        <v>132.19283841659481</v>
      </c>
      <c r="NB21" s="9">
        <f t="shared" si="25"/>
        <v>134.89363248916499</v>
      </c>
      <c r="NC21" s="9">
        <f t="shared" si="25"/>
        <v>154.05300912504163</v>
      </c>
      <c r="ND21" s="9">
        <f t="shared" si="25"/>
        <v>228.2432489743035</v>
      </c>
      <c r="NE21" s="9">
        <f t="shared" si="25"/>
        <v>228.99121560614535</v>
      </c>
      <c r="NF21" s="9">
        <f t="shared" si="25"/>
        <v>173.83923479397527</v>
      </c>
      <c r="NG21" s="9">
        <f t="shared" si="25"/>
        <v>108.67118859899658</v>
      </c>
      <c r="NH21" s="9">
        <f t="shared" si="25"/>
        <v>239.14808145246963</v>
      </c>
      <c r="NI21" s="9">
        <f t="shared" si="25"/>
        <v>185.93369249258765</v>
      </c>
      <c r="NJ21" s="9">
        <f t="shared" si="25"/>
        <v>211.58150096677164</v>
      </c>
      <c r="NK21" s="9">
        <f t="shared" si="25"/>
        <v>204.02522454125909</v>
      </c>
      <c r="NL21" s="9">
        <f t="shared" si="25"/>
        <v>163.62406823289447</v>
      </c>
      <c r="NM21" s="9">
        <f t="shared" si="25"/>
        <v>150.09839952268686</v>
      </c>
      <c r="NN21" s="9">
        <f t="shared" si="25"/>
        <v>176.90801029434013</v>
      </c>
      <c r="NO21" s="9">
        <f t="shared" si="25"/>
        <v>179.20744043731415</v>
      </c>
      <c r="NP21" s="9">
        <f t="shared" si="25"/>
        <v>93.766446043226409</v>
      </c>
      <c r="NQ21" s="9">
        <f t="shared" si="25"/>
        <v>207.62069198399797</v>
      </c>
      <c r="NR21" s="9">
        <f t="shared" si="25"/>
        <v>75.038207545394485</v>
      </c>
      <c r="NS21" s="9">
        <f t="shared" si="25"/>
        <v>216.86367723512922</v>
      </c>
      <c r="NT21" s="9">
        <f t="shared" si="25"/>
        <v>183.52702177402236</v>
      </c>
      <c r="NU21" s="9">
        <f t="shared" si="25"/>
        <v>190.7279646047935</v>
      </c>
      <c r="NV21" s="9">
        <f t="shared" si="25"/>
        <v>229.17093343822148</v>
      </c>
      <c r="NW21" s="9">
        <f t="shared" si="25"/>
        <v>213.39289186057786</v>
      </c>
      <c r="NX21" s="9">
        <f t="shared" si="25"/>
        <v>201.1032607179971</v>
      </c>
      <c r="NY21" s="9">
        <f t="shared" si="25"/>
        <v>81.919553033850974</v>
      </c>
      <c r="NZ21" s="9">
        <f t="shared" si="25"/>
        <v>332.90663854987986</v>
      </c>
      <c r="OA21" s="9">
        <f t="shared" si="25"/>
        <v>160.73794081526088</v>
      </c>
      <c r="OB21" s="9">
        <f t="shared" si="25"/>
        <v>182.15593378665227</v>
      </c>
      <c r="OC21" s="9">
        <f t="shared" si="25"/>
        <v>170.70571805299824</v>
      </c>
      <c r="OD21" s="9">
        <f t="shared" si="25"/>
        <v>175.14292741426459</v>
      </c>
      <c r="OE21" s="9">
        <f t="shared" si="25"/>
        <v>156.55947412393363</v>
      </c>
      <c r="OF21" s="9">
        <f t="shared" si="25"/>
        <v>122.75051217322834</v>
      </c>
      <c r="OG21" s="9">
        <f t="shared" si="25"/>
        <v>129.61331043807814</v>
      </c>
      <c r="OH21" s="9">
        <f t="shared" si="25"/>
        <v>136.64464991134031</v>
      </c>
      <c r="OI21" s="9">
        <f t="shared" si="25"/>
        <v>123.3747078665338</v>
      </c>
      <c r="OJ21" s="9">
        <f t="shared" si="25"/>
        <v>247.14322480258437</v>
      </c>
      <c r="OK21" s="9">
        <f t="shared" si="25"/>
        <v>127.45123999154426</v>
      </c>
      <c r="OL21" s="9">
        <f t="shared" si="25"/>
        <v>79.498571279630937</v>
      </c>
      <c r="OM21" s="9">
        <f t="shared" si="25"/>
        <v>132.49384106513801</v>
      </c>
      <c r="ON21" s="9">
        <f t="shared" si="25"/>
        <v>116.749789505263</v>
      </c>
      <c r="OO21" s="9">
        <f t="shared" si="25"/>
        <v>171.70091300532818</v>
      </c>
      <c r="OP21" s="9">
        <f t="shared" si="25"/>
        <v>216.71762219123787</v>
      </c>
      <c r="OQ21" s="9">
        <f t="shared" si="25"/>
        <v>130.56294088942289</v>
      </c>
      <c r="OR21" s="9">
        <f t="shared" si="25"/>
        <v>126.58454943089477</v>
      </c>
      <c r="OS21" s="9">
        <f t="shared" si="25"/>
        <v>106.69516995693903</v>
      </c>
      <c r="OT21" s="9">
        <f t="shared" si="25"/>
        <v>111.12160449582403</v>
      </c>
      <c r="OU21" s="9">
        <f t="shared" si="25"/>
        <v>178.78660095988786</v>
      </c>
      <c r="OV21" s="9">
        <f t="shared" si="25"/>
        <v>142.48234767511585</v>
      </c>
      <c r="OW21" s="9">
        <f t="shared" ref="OW21:PU21" si="26">OW20*11.5/100</f>
        <v>123.70552917766885</v>
      </c>
      <c r="OX21" s="9">
        <f t="shared" si="26"/>
        <v>184.03736346889596</v>
      </c>
      <c r="OY21" s="9">
        <f t="shared" si="26"/>
        <v>96.59752549270604</v>
      </c>
      <c r="OZ21" s="9">
        <f t="shared" si="26"/>
        <v>194.89450082145493</v>
      </c>
      <c r="PA21" s="9">
        <f t="shared" si="26"/>
        <v>132.48410532944644</v>
      </c>
      <c r="PB21" s="9">
        <f t="shared" si="26"/>
        <v>95.804571934858345</v>
      </c>
      <c r="PC21" s="9">
        <f t="shared" si="26"/>
        <v>131.61164654422112</v>
      </c>
      <c r="PD21" s="9">
        <f t="shared" si="26"/>
        <v>188.34325526567235</v>
      </c>
      <c r="PE21" s="9">
        <f t="shared" si="26"/>
        <v>148.71607154122145</v>
      </c>
      <c r="PF21" s="9">
        <f t="shared" si="26"/>
        <v>127.72426744785602</v>
      </c>
      <c r="PG21" s="9">
        <f t="shared" si="26"/>
        <v>75.630754170807222</v>
      </c>
      <c r="PH21" s="9">
        <f t="shared" si="26"/>
        <v>94.846143926121016</v>
      </c>
      <c r="PI21" s="9">
        <f t="shared" si="26"/>
        <v>92.346912421408774</v>
      </c>
      <c r="PJ21" s="9">
        <f t="shared" si="26"/>
        <v>84.381610911976423</v>
      </c>
      <c r="PK21" s="9">
        <f t="shared" si="26"/>
        <v>153.17885969594167</v>
      </c>
      <c r="PL21" s="9">
        <f t="shared" si="26"/>
        <v>61.814646040520365</v>
      </c>
      <c r="PM21" s="9">
        <f t="shared" si="26"/>
        <v>142.20555664465269</v>
      </c>
      <c r="PN21" s="9">
        <f t="shared" si="26"/>
        <v>93.957448058888147</v>
      </c>
      <c r="PO21" s="9">
        <f t="shared" si="26"/>
        <v>115.5799228982431</v>
      </c>
      <c r="PP21" s="9">
        <f t="shared" si="26"/>
        <v>197.54768625536596</v>
      </c>
      <c r="PQ21" s="9">
        <f t="shared" si="26"/>
        <v>145.46090900856274</v>
      </c>
      <c r="PR21" s="9">
        <f t="shared" si="26"/>
        <v>129.54748165428424</v>
      </c>
      <c r="PS21" s="9">
        <f t="shared" si="26"/>
        <v>113.74546709606061</v>
      </c>
      <c r="PT21" s="9">
        <f t="shared" si="26"/>
        <v>115.08616591019765</v>
      </c>
      <c r="PU21" s="9">
        <f t="shared" si="26"/>
        <v>128.19791422229284</v>
      </c>
    </row>
    <row r="22" spans="1:437">
      <c r="A22" s="12"/>
      <c r="B22" s="2"/>
      <c r="C22" s="2"/>
      <c r="D22" s="2"/>
      <c r="E22" s="2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5"/>
      <c r="NC22" s="5"/>
      <c r="ND22" s="5"/>
      <c r="NE22" s="5"/>
      <c r="NF22" s="5"/>
      <c r="NG22" s="5"/>
      <c r="NH22" s="5"/>
      <c r="NI22" s="5"/>
      <c r="NJ22" s="5"/>
      <c r="NK22" s="5"/>
      <c r="NL22" s="5"/>
      <c r="NM22" s="5"/>
      <c r="NN22" s="5"/>
      <c r="NO22" s="5"/>
      <c r="NP22" s="5"/>
      <c r="NQ22" s="5"/>
      <c r="NR22" s="5"/>
      <c r="NS22" s="5"/>
      <c r="NT22" s="5"/>
      <c r="NU22" s="5"/>
      <c r="NV22" s="5"/>
      <c r="NW22" s="5"/>
      <c r="NX22" s="5"/>
      <c r="NY22" s="5"/>
      <c r="NZ22" s="5"/>
      <c r="OA22" s="5"/>
      <c r="OB22" s="5"/>
      <c r="OC22" s="5"/>
      <c r="OD22" s="5"/>
      <c r="OE22" s="5"/>
      <c r="OF22" s="5"/>
      <c r="OG22" s="5"/>
      <c r="OH22" s="5"/>
      <c r="OI22" s="5"/>
      <c r="OJ22" s="5"/>
      <c r="OK22" s="5"/>
      <c r="OL22" s="5"/>
      <c r="OM22" s="5"/>
      <c r="ON22" s="5"/>
      <c r="OO22" s="5"/>
      <c r="OP22" s="5"/>
      <c r="OQ22" s="5"/>
      <c r="OR22" s="5"/>
      <c r="OS22" s="5"/>
      <c r="OT22" s="5"/>
      <c r="OU22" s="5"/>
      <c r="OV22" s="5"/>
      <c r="OW22" s="5"/>
      <c r="OX22" s="5"/>
      <c r="OY22" s="5"/>
      <c r="OZ22" s="5"/>
      <c r="PA22" s="5"/>
      <c r="PB22" s="5"/>
      <c r="PC22" s="5"/>
      <c r="PD22" s="5"/>
      <c r="PE22" s="5"/>
      <c r="PF22" s="5"/>
      <c r="PG22" s="5"/>
      <c r="PH22" s="5"/>
      <c r="PI22" s="5"/>
      <c r="PJ22" s="5"/>
      <c r="PK22" s="5"/>
      <c r="PL22" s="5"/>
      <c r="PM22" s="5"/>
      <c r="PN22" s="5"/>
      <c r="PO22" s="5"/>
      <c r="PP22" s="5"/>
      <c r="PQ22" s="5"/>
      <c r="PR22" s="5"/>
      <c r="PS22" s="5"/>
      <c r="PT22" s="5"/>
      <c r="PU22" s="5"/>
    </row>
    <row r="23" spans="1:437">
      <c r="A23" s="12" t="s">
        <v>12</v>
      </c>
      <c r="B23" s="2">
        <f>-65.907+5.0981*(B8)+3.1308*(B9)+4.9211*(B10)+4.9744*(B12)+4.6536*(B14)+1.0018*(B15)-0.789*(B16)-0.539*(B17)+0.4642*(B19)</f>
        <v>1.4711859768027409</v>
      </c>
      <c r="C23" s="2">
        <f>-65.907+5.0981*(C8)+3.1308*(C9)+4.9211*(C10)+4.9744*(C12)+4.6536*(C14)+1.0018*(C15)-0.789*(C16)-0.539*(C17)+0.4642*(C19)</f>
        <v>1.4989386248355108</v>
      </c>
      <c r="D23" s="2">
        <f>-65.907+5.0981*(D8)+3.1308*(D9)+4.9211*(D10)+4.9744*(D12)+4.6536*(D14)+1.0018*(D15)-0.789*(D16)-0.539*(D17)+0.4642*(D19)</f>
        <v>1.3602718172296755</v>
      </c>
      <c r="E23" s="2">
        <f>-65.907+5.0981*(E8)+3.1308*(E9)+4.9211*(E10)+4.9744*(E12)+4.6536*(E14)+1.0018*(E15)-0.789*(E16)-0.539*(E17)+0.4642*(E19)</f>
        <v>1.2434980487342755</v>
      </c>
      <c r="F23" s="3">
        <f t="shared" ref="F23:BB23" si="27">-65.907+5.0981*(F8)+3.1308*(F9)+4.9211*(F10)+4.9744*(F12)+4.6536*(F14)+1.0018*(F15)-0.789*(F16)-0.539*(F17)+0.4642*(F19)</f>
        <v>1.5949357972357461</v>
      </c>
      <c r="G23" s="3">
        <f t="shared" si="27"/>
        <v>1.6847357008016095</v>
      </c>
      <c r="H23" s="3">
        <f t="shared" si="27"/>
        <v>1.8060568702261688</v>
      </c>
      <c r="I23" s="3">
        <f t="shared" si="27"/>
        <v>1.5740710063243031</v>
      </c>
      <c r="J23" s="3">
        <f t="shared" si="27"/>
        <v>1.566288763312045</v>
      </c>
      <c r="K23" s="3">
        <f t="shared" si="27"/>
        <v>1.6865051739268371</v>
      </c>
      <c r="L23" s="3">
        <f t="shared" si="27"/>
        <v>1.6271787301925151</v>
      </c>
      <c r="M23" s="3">
        <f t="shared" si="27"/>
        <v>1.6170156943896457</v>
      </c>
      <c r="N23" s="3">
        <f t="shared" si="27"/>
        <v>1.5479199845003364</v>
      </c>
      <c r="O23" s="3">
        <f t="shared" si="27"/>
        <v>1.4998073572868129</v>
      </c>
      <c r="P23" s="3">
        <f t="shared" si="27"/>
        <v>1.6340399815803326</v>
      </c>
      <c r="Q23" s="3">
        <f t="shared" si="27"/>
        <v>1.5515369743020524</v>
      </c>
      <c r="R23" s="3">
        <f t="shared" si="27"/>
        <v>1.5155316755506905</v>
      </c>
      <c r="S23" s="3">
        <f t="shared" si="27"/>
        <v>1.7335708234791465</v>
      </c>
      <c r="T23" s="3">
        <f t="shared" si="27"/>
        <v>1.900417747283248</v>
      </c>
      <c r="U23" s="3">
        <f t="shared" si="27"/>
        <v>1.578605291275033</v>
      </c>
      <c r="V23" s="3">
        <f t="shared" si="27"/>
        <v>1.5850332895657273</v>
      </c>
      <c r="W23" s="3">
        <f t="shared" si="27"/>
        <v>1.604912147562801</v>
      </c>
      <c r="X23" s="3">
        <f t="shared" si="27"/>
        <v>1.5607304360371528</v>
      </c>
      <c r="Y23" s="3">
        <f t="shared" si="27"/>
        <v>1.6646558986418538</v>
      </c>
      <c r="Z23" s="3">
        <f t="shared" si="27"/>
        <v>1.6015993044016867</v>
      </c>
      <c r="AA23" s="3">
        <f t="shared" si="27"/>
        <v>1.6454708379453535</v>
      </c>
      <c r="AB23" s="3">
        <f t="shared" si="27"/>
        <v>1.6402867990286054</v>
      </c>
      <c r="AC23" s="3">
        <f t="shared" si="27"/>
        <v>1.6187218439324518</v>
      </c>
      <c r="AD23" s="3">
        <f t="shared" si="27"/>
        <v>1.5244459836325228</v>
      </c>
      <c r="AE23" s="3">
        <f t="shared" si="27"/>
        <v>1.6012512047483054</v>
      </c>
      <c r="AF23" s="3">
        <f t="shared" si="27"/>
        <v>1.2353925135062203</v>
      </c>
      <c r="AG23" s="3">
        <f t="shared" si="27"/>
        <v>1.4914681491628961</v>
      </c>
      <c r="AH23" s="3">
        <f t="shared" si="27"/>
        <v>1.6146726130914191</v>
      </c>
      <c r="AI23" s="3">
        <f t="shared" si="27"/>
        <v>1.4825663785200067</v>
      </c>
      <c r="AJ23" s="3">
        <f t="shared" si="27"/>
        <v>1.4402180573104839</v>
      </c>
      <c r="AK23" s="3">
        <f t="shared" si="27"/>
        <v>1.4686018156725833</v>
      </c>
      <c r="AL23" s="3">
        <f t="shared" si="27"/>
        <v>1.4447463607813684</v>
      </c>
      <c r="AM23" s="3">
        <f t="shared" si="27"/>
        <v>1.7507205992212369</v>
      </c>
      <c r="AN23" s="3">
        <f t="shared" si="27"/>
        <v>1.3493723933298738</v>
      </c>
      <c r="AO23" s="3">
        <f t="shared" si="27"/>
        <v>1.6549126947569412</v>
      </c>
      <c r="AP23" s="3">
        <f t="shared" si="27"/>
        <v>1.4568488310761054</v>
      </c>
      <c r="AQ23" s="3">
        <f t="shared" si="27"/>
        <v>1.397754487415608</v>
      </c>
      <c r="AR23" s="3">
        <f t="shared" si="27"/>
        <v>1.618616371974267</v>
      </c>
      <c r="AS23" s="3">
        <f t="shared" si="27"/>
        <v>1.6899037593613331</v>
      </c>
      <c r="AT23" s="3">
        <f t="shared" si="27"/>
        <v>1.6412292912792168</v>
      </c>
      <c r="AU23" s="3">
        <f t="shared" si="27"/>
        <v>1.4598772932231254</v>
      </c>
      <c r="AV23" s="3">
        <f t="shared" si="27"/>
        <v>1.4601611806946697</v>
      </c>
      <c r="AW23" s="3">
        <f t="shared" si="27"/>
        <v>1.3287551228482486</v>
      </c>
      <c r="AX23" s="3">
        <f t="shared" si="27"/>
        <v>1.4257875518206751</v>
      </c>
      <c r="AY23" s="3">
        <f t="shared" si="27"/>
        <v>1.4522122487399693</v>
      </c>
      <c r="AZ23" s="3">
        <f t="shared" si="27"/>
        <v>1.451105691684992</v>
      </c>
      <c r="BA23" s="3">
        <f t="shared" si="27"/>
        <v>1.2943695931587751</v>
      </c>
      <c r="BB23" s="3">
        <f t="shared" si="27"/>
        <v>1.3643544230355995</v>
      </c>
      <c r="BC23" s="4">
        <f t="shared" ref="BC23:CN23" si="28">-65.907+5.0981*(BC8)+3.1308*(BC9)+4.9211*(BC10)+4.9744*(BC12)+4.6536*(BC14)+1.0018*(BC15)-0.789*(BC16)-0.539*(BC17)+0.4642*(BC19)</f>
        <v>1.2148053876482734</v>
      </c>
      <c r="BD23" s="4">
        <f t="shared" si="28"/>
        <v>1.1544109508066511</v>
      </c>
      <c r="BE23" s="4">
        <f t="shared" si="28"/>
        <v>1.3620154019380304</v>
      </c>
      <c r="BF23" s="4">
        <f t="shared" si="28"/>
        <v>1.3551467572080382</v>
      </c>
      <c r="BG23" s="4">
        <f t="shared" si="28"/>
        <v>1.4177475300117901</v>
      </c>
      <c r="BH23" s="4">
        <f t="shared" si="28"/>
        <v>1.2479290227690145</v>
      </c>
      <c r="BI23" s="4">
        <f t="shared" si="28"/>
        <v>1.3331617895224952</v>
      </c>
      <c r="BJ23" s="4">
        <f t="shared" si="28"/>
        <v>1.3857166158326306</v>
      </c>
      <c r="BK23" s="4">
        <f t="shared" si="28"/>
        <v>1.2449945025527718</v>
      </c>
      <c r="BL23" s="4">
        <f t="shared" si="28"/>
        <v>1.2681895246155108</v>
      </c>
      <c r="BM23" s="4">
        <f t="shared" si="28"/>
        <v>1.2974384275165958</v>
      </c>
      <c r="BN23" s="4">
        <f t="shared" si="28"/>
        <v>1.208002958998881</v>
      </c>
      <c r="BO23" s="4">
        <f t="shared" si="28"/>
        <v>1.2769262470861125</v>
      </c>
      <c r="BP23" s="4">
        <f t="shared" si="28"/>
        <v>1.152427023835445</v>
      </c>
      <c r="BQ23" s="4">
        <f t="shared" si="28"/>
        <v>1.334863883413423</v>
      </c>
      <c r="BR23" s="4">
        <f t="shared" si="28"/>
        <v>1.340427038311327</v>
      </c>
      <c r="BS23" s="4">
        <f t="shared" si="28"/>
        <v>1.2915594071671928</v>
      </c>
      <c r="BT23" s="4">
        <f t="shared" si="28"/>
        <v>1.2594736347536506</v>
      </c>
      <c r="BU23" s="4">
        <f t="shared" si="28"/>
        <v>1.2400450708922923</v>
      </c>
      <c r="BV23" s="4">
        <f t="shared" si="28"/>
        <v>1.3144863638046083</v>
      </c>
      <c r="BW23" s="4">
        <f t="shared" si="28"/>
        <v>1.378357130482331</v>
      </c>
      <c r="BX23" s="4">
        <f t="shared" si="28"/>
        <v>1.257834052344684</v>
      </c>
      <c r="BY23" s="4">
        <f t="shared" si="28"/>
        <v>1.2884593318445789</v>
      </c>
      <c r="BZ23" s="4">
        <f t="shared" si="28"/>
        <v>1.3384659930812148</v>
      </c>
      <c r="CA23" s="4">
        <f t="shared" si="28"/>
        <v>1.4978004757467835</v>
      </c>
      <c r="CB23" s="4">
        <f t="shared" si="28"/>
        <v>1.4074884925514304</v>
      </c>
      <c r="CC23" s="4">
        <f t="shared" si="28"/>
        <v>1.3629490849162529</v>
      </c>
      <c r="CD23" s="4">
        <f t="shared" si="28"/>
        <v>1.3602341376767781</v>
      </c>
      <c r="CE23" s="4">
        <f t="shared" si="28"/>
        <v>1.3454615542233457</v>
      </c>
      <c r="CF23" s="4">
        <f t="shared" si="28"/>
        <v>1.3571252626733663</v>
      </c>
      <c r="CG23" s="4">
        <f t="shared" si="28"/>
        <v>1.3982751977462606</v>
      </c>
      <c r="CH23" s="4">
        <f t="shared" si="28"/>
        <v>1.3475894822943486</v>
      </c>
      <c r="CI23" s="4">
        <f t="shared" si="28"/>
        <v>1.4135827028805206</v>
      </c>
      <c r="CJ23" s="4">
        <f t="shared" si="28"/>
        <v>1.4841166902840834</v>
      </c>
      <c r="CK23" s="4">
        <f t="shared" si="28"/>
        <v>1.2631940322357318</v>
      </c>
      <c r="CL23" s="4">
        <f t="shared" si="28"/>
        <v>1.3168027161432527</v>
      </c>
      <c r="CM23" s="4">
        <f t="shared" si="28"/>
        <v>1.2720106740062396</v>
      </c>
      <c r="CN23" s="4">
        <f t="shared" si="28"/>
        <v>1.2251562907665594</v>
      </c>
      <c r="CO23" s="5">
        <f t="shared" ref="CO23:EZ23" si="29">-65.907+5.0981*(CO8)+3.1308*(CO9)+4.9211*(CO10)+4.9744*(CO12)+4.6536*(CO14)+1.0018*(CO15)-0.789*(CO16)-0.539*(CO17)+0.4642*(CO19)</f>
        <v>1.5526543355954252</v>
      </c>
      <c r="CP23" s="5">
        <f t="shared" si="29"/>
        <v>1.4179346388702752</v>
      </c>
      <c r="CQ23" s="5">
        <f t="shared" si="29"/>
        <v>1.410654055966676</v>
      </c>
      <c r="CR23" s="5">
        <f t="shared" si="29"/>
        <v>1.3747364668564561</v>
      </c>
      <c r="CS23" s="5">
        <f t="shared" si="29"/>
        <v>1.4397181467495392</v>
      </c>
      <c r="CT23" s="5">
        <f t="shared" si="29"/>
        <v>1.3937462488003862</v>
      </c>
      <c r="CU23" s="5">
        <f t="shared" si="29"/>
        <v>1.3257020462069207</v>
      </c>
      <c r="CV23" s="5">
        <f t="shared" si="29"/>
        <v>1.3026711561784436</v>
      </c>
      <c r="CW23" s="5">
        <f t="shared" si="29"/>
        <v>1.4511093778795721</v>
      </c>
      <c r="CX23" s="5">
        <f t="shared" si="29"/>
        <v>1.4136657224248534</v>
      </c>
      <c r="CY23" s="5">
        <f t="shared" si="29"/>
        <v>1.2788487874092622</v>
      </c>
      <c r="CZ23" s="5">
        <f t="shared" si="29"/>
        <v>1.5146980433134587</v>
      </c>
      <c r="DA23" s="5">
        <f t="shared" si="29"/>
        <v>1.4252665098291959</v>
      </c>
      <c r="DB23" s="5">
        <f t="shared" si="29"/>
        <v>1.4264650883934928</v>
      </c>
      <c r="DC23" s="5">
        <f t="shared" si="29"/>
        <v>1.3504471016182866</v>
      </c>
      <c r="DD23" s="5">
        <f t="shared" si="29"/>
        <v>1.2053718995503404</v>
      </c>
      <c r="DE23" s="5">
        <f t="shared" si="29"/>
        <v>1.3515102791149185</v>
      </c>
      <c r="DF23" s="5">
        <f t="shared" si="29"/>
        <v>1.2410241562532058</v>
      </c>
      <c r="DG23" s="5">
        <f t="shared" si="29"/>
        <v>1.238101396900706</v>
      </c>
      <c r="DH23" s="5">
        <f t="shared" si="29"/>
        <v>1.7883090749979886</v>
      </c>
      <c r="DI23" s="5">
        <f t="shared" si="29"/>
        <v>1.3492990158789384</v>
      </c>
      <c r="DJ23" s="5">
        <f t="shared" si="29"/>
        <v>1.1725289319705059</v>
      </c>
      <c r="DK23" s="5">
        <f t="shared" si="29"/>
        <v>1.551494944066548</v>
      </c>
      <c r="DL23" s="5">
        <f t="shared" si="29"/>
        <v>1.3322145815706996</v>
      </c>
      <c r="DM23" s="5">
        <f t="shared" si="29"/>
        <v>1.4170709357888887</v>
      </c>
      <c r="DN23" s="5">
        <f t="shared" si="29"/>
        <v>1.202617852748169</v>
      </c>
      <c r="DO23" s="5">
        <f t="shared" si="29"/>
        <v>1.1905625269631077</v>
      </c>
      <c r="DP23" s="5">
        <f t="shared" si="29"/>
        <v>1.1768326007773862</v>
      </c>
      <c r="DQ23" s="5">
        <f t="shared" si="29"/>
        <v>1.184471325375835</v>
      </c>
      <c r="DR23" s="5">
        <f t="shared" si="29"/>
        <v>1.488753627837073</v>
      </c>
      <c r="DS23" s="5">
        <f t="shared" si="29"/>
        <v>1.4937155662654757</v>
      </c>
      <c r="DT23" s="5">
        <f t="shared" si="29"/>
        <v>1.7657615871987005</v>
      </c>
      <c r="DU23" s="5">
        <f t="shared" si="29"/>
        <v>1.4254256591639318</v>
      </c>
      <c r="DV23" s="5">
        <f t="shared" si="29"/>
        <v>1.326350660646952</v>
      </c>
      <c r="DW23" s="5">
        <f t="shared" si="29"/>
        <v>1.3703788095301643</v>
      </c>
      <c r="DX23" s="5">
        <f t="shared" si="29"/>
        <v>1.4213637743982142</v>
      </c>
      <c r="DY23" s="5">
        <f t="shared" si="29"/>
        <v>1.2957471159489256</v>
      </c>
      <c r="DZ23" s="5">
        <f t="shared" si="29"/>
        <v>1.3064165563538555</v>
      </c>
      <c r="EA23" s="5">
        <f t="shared" si="29"/>
        <v>1.2084383721431053</v>
      </c>
      <c r="EB23" s="5">
        <f t="shared" si="29"/>
        <v>1.2302643332979186</v>
      </c>
      <c r="EC23" s="5">
        <f t="shared" si="29"/>
        <v>1.2366540955792815</v>
      </c>
      <c r="ED23" s="5">
        <f t="shared" si="29"/>
        <v>1.197207027331086</v>
      </c>
      <c r="EE23" s="5">
        <f t="shared" si="29"/>
        <v>1.5092924800116778</v>
      </c>
      <c r="EF23" s="5">
        <f t="shared" si="29"/>
        <v>1.300364807140939</v>
      </c>
      <c r="EG23" s="5">
        <f t="shared" si="29"/>
        <v>1.3299903357613467</v>
      </c>
      <c r="EH23" s="5">
        <f t="shared" si="29"/>
        <v>1.4229276013012746</v>
      </c>
      <c r="EI23" s="5">
        <f t="shared" si="29"/>
        <v>1.2815723663625147</v>
      </c>
      <c r="EJ23" s="5">
        <f t="shared" si="29"/>
        <v>1.6948400261116627</v>
      </c>
      <c r="EK23" s="5">
        <f t="shared" si="29"/>
        <v>1.1661500440445471</v>
      </c>
      <c r="EL23" s="5">
        <f t="shared" si="29"/>
        <v>1.6541314313057265</v>
      </c>
      <c r="EM23" s="5">
        <f t="shared" si="29"/>
        <v>1.2791457805968243</v>
      </c>
      <c r="EN23" s="5">
        <f t="shared" si="29"/>
        <v>1.212241909458454</v>
      </c>
      <c r="EO23" s="5">
        <f t="shared" si="29"/>
        <v>1.3091604328519031</v>
      </c>
      <c r="EP23" s="5">
        <f t="shared" si="29"/>
        <v>1.282444638421389</v>
      </c>
      <c r="EQ23" s="5">
        <f t="shared" si="29"/>
        <v>1.1756483452058188</v>
      </c>
      <c r="ER23" s="5">
        <f t="shared" si="29"/>
        <v>1.4844757247463116</v>
      </c>
      <c r="ES23" s="5">
        <f t="shared" si="29"/>
        <v>1.1960462236290348</v>
      </c>
      <c r="ET23" s="5">
        <f t="shared" si="29"/>
        <v>1.1461218377531304</v>
      </c>
      <c r="EU23" s="5">
        <f t="shared" si="29"/>
        <v>1.11634168978288</v>
      </c>
      <c r="EV23" s="5">
        <f t="shared" si="29"/>
        <v>1.1685184447547083</v>
      </c>
      <c r="EW23" s="5">
        <f t="shared" si="29"/>
        <v>1.2456519320393364</v>
      </c>
      <c r="EX23" s="5">
        <f t="shared" si="29"/>
        <v>1.1609104374092651</v>
      </c>
      <c r="EY23" s="5">
        <f t="shared" si="29"/>
        <v>1.2870668441426378</v>
      </c>
      <c r="EZ23" s="5">
        <f t="shared" si="29"/>
        <v>1.1315388724702702</v>
      </c>
      <c r="FA23" s="5">
        <f t="shared" ref="FA23:HL23" si="30">-65.907+5.0981*(FA8)+3.1308*(FA9)+4.9211*(FA10)+4.9744*(FA12)+4.6536*(FA14)+1.0018*(FA15)-0.789*(FA16)-0.539*(FA17)+0.4642*(FA19)</f>
        <v>1.4527963213500312</v>
      </c>
      <c r="FB23" s="5">
        <f t="shared" si="30"/>
        <v>1.3013018257026592</v>
      </c>
      <c r="FC23" s="5">
        <f t="shared" si="30"/>
        <v>1.2107844872657796</v>
      </c>
      <c r="FD23" s="5">
        <f t="shared" si="30"/>
        <v>1.2182817060962448</v>
      </c>
      <c r="FE23" s="5">
        <f t="shared" si="30"/>
        <v>1.2590261840044983</v>
      </c>
      <c r="FF23" s="5">
        <f t="shared" si="30"/>
        <v>1.2956543831523084</v>
      </c>
      <c r="FG23" s="5">
        <f t="shared" si="30"/>
        <v>1.2406151349367018</v>
      </c>
      <c r="FH23" s="5">
        <f t="shared" si="30"/>
        <v>1.1853380305699872</v>
      </c>
      <c r="FI23" s="5">
        <f t="shared" si="30"/>
        <v>1.1968332763932978</v>
      </c>
      <c r="FJ23" s="5">
        <f t="shared" si="30"/>
        <v>1.2265891480283004</v>
      </c>
      <c r="FK23" s="5">
        <f t="shared" si="30"/>
        <v>1.186269683413685</v>
      </c>
      <c r="FL23" s="5">
        <f t="shared" si="30"/>
        <v>1.2048332015125141</v>
      </c>
      <c r="FM23" s="5">
        <f t="shared" si="30"/>
        <v>1.2871857971481044</v>
      </c>
      <c r="FN23" s="5">
        <f t="shared" si="30"/>
        <v>1.3663630444879555</v>
      </c>
      <c r="FO23" s="5">
        <f t="shared" si="30"/>
        <v>1.1820295010675053</v>
      </c>
      <c r="FP23" s="5">
        <f t="shared" si="30"/>
        <v>1.3260682132874302</v>
      </c>
      <c r="FQ23" s="5">
        <f t="shared" si="30"/>
        <v>1.2795174144668318</v>
      </c>
      <c r="FR23" s="5">
        <f t="shared" si="30"/>
        <v>1.2108882291240528</v>
      </c>
      <c r="FS23" s="5">
        <f t="shared" si="30"/>
        <v>1.3032958026584311</v>
      </c>
      <c r="FT23" s="5">
        <f t="shared" si="30"/>
        <v>1.2635895940460169</v>
      </c>
      <c r="FU23" s="5">
        <f t="shared" si="30"/>
        <v>1.3189566005919318</v>
      </c>
      <c r="FV23" s="5">
        <f t="shared" si="30"/>
        <v>1.2439268126530116</v>
      </c>
      <c r="FW23" s="5">
        <f t="shared" si="30"/>
        <v>1.3286322293699255</v>
      </c>
      <c r="FX23" s="5">
        <f t="shared" si="30"/>
        <v>1.3121272866062474</v>
      </c>
      <c r="FY23" s="5">
        <f t="shared" si="30"/>
        <v>1.2328905516897639</v>
      </c>
      <c r="FZ23" s="5">
        <f t="shared" si="30"/>
        <v>1.2563623618146851</v>
      </c>
      <c r="GA23" s="5">
        <f t="shared" si="30"/>
        <v>1.2223349530117971</v>
      </c>
      <c r="GB23" s="5">
        <f t="shared" si="30"/>
        <v>1.3156230745916266</v>
      </c>
      <c r="GC23" s="5">
        <f t="shared" si="30"/>
        <v>1.2409548995079165</v>
      </c>
      <c r="GD23" s="5">
        <f t="shared" si="30"/>
        <v>1.2256549910612007</v>
      </c>
      <c r="GE23" s="5">
        <f t="shared" si="30"/>
        <v>1.2909803967752658</v>
      </c>
      <c r="GF23" s="5">
        <f t="shared" si="30"/>
        <v>1.3581429189817427</v>
      </c>
      <c r="GG23" s="5">
        <f t="shared" si="30"/>
        <v>1.2862703283603789</v>
      </c>
      <c r="GH23" s="5">
        <f t="shared" si="30"/>
        <v>1.2261507475690758</v>
      </c>
      <c r="GI23" s="5">
        <f t="shared" si="30"/>
        <v>1.3441682918560616</v>
      </c>
      <c r="GJ23" s="5">
        <f t="shared" si="30"/>
        <v>1.3690764707733865</v>
      </c>
      <c r="GK23" s="5">
        <f t="shared" si="30"/>
        <v>1.3366950628083669</v>
      </c>
      <c r="GL23" s="5">
        <f t="shared" si="30"/>
        <v>1.2525493835585539</v>
      </c>
      <c r="GM23" s="5">
        <f t="shared" si="30"/>
        <v>1.241555087307789</v>
      </c>
      <c r="GN23" s="5">
        <f t="shared" si="30"/>
        <v>1.2097046058218055</v>
      </c>
      <c r="GO23" s="5">
        <f t="shared" si="30"/>
        <v>1.2286724624592429</v>
      </c>
      <c r="GP23" s="5">
        <f t="shared" si="30"/>
        <v>1.2369080296945631</v>
      </c>
      <c r="GQ23" s="5">
        <f t="shared" si="30"/>
        <v>1.1698509910691768</v>
      </c>
      <c r="GR23" s="5">
        <f t="shared" si="30"/>
        <v>1.1783286122935288</v>
      </c>
      <c r="GS23" s="5">
        <f t="shared" si="30"/>
        <v>1.1703548074212167</v>
      </c>
      <c r="GT23" s="5">
        <f t="shared" si="30"/>
        <v>1.3343035522527762</v>
      </c>
      <c r="GU23" s="5">
        <f t="shared" si="30"/>
        <v>1.2093610498685567</v>
      </c>
      <c r="GV23" s="5">
        <f t="shared" si="30"/>
        <v>1.3977333059593238</v>
      </c>
      <c r="GW23" s="5">
        <f t="shared" si="30"/>
        <v>1.2539250027414068</v>
      </c>
      <c r="GX23" s="5">
        <f t="shared" si="30"/>
        <v>1.1792189423559458</v>
      </c>
      <c r="GY23" s="5">
        <f t="shared" si="30"/>
        <v>1.217629916841112</v>
      </c>
      <c r="GZ23" s="5">
        <f t="shared" si="30"/>
        <v>1.300150504471417</v>
      </c>
      <c r="HA23" s="5">
        <f t="shared" si="30"/>
        <v>1.2912567935832344</v>
      </c>
      <c r="HB23" s="5">
        <f t="shared" si="30"/>
        <v>1.2004553257276163</v>
      </c>
      <c r="HC23" s="5">
        <f t="shared" si="30"/>
        <v>1.2477871796835944</v>
      </c>
      <c r="HD23" s="5">
        <f t="shared" si="30"/>
        <v>1.2559040853376788</v>
      </c>
      <c r="HE23" s="5">
        <f t="shared" si="30"/>
        <v>1.2071081448421768</v>
      </c>
      <c r="HF23" s="5">
        <f t="shared" si="30"/>
        <v>1.2368588174559023</v>
      </c>
      <c r="HG23" s="5">
        <f t="shared" si="30"/>
        <v>1.26429375114675</v>
      </c>
      <c r="HH23" s="5">
        <f t="shared" si="30"/>
        <v>1.2089095989097824</v>
      </c>
      <c r="HI23" s="5">
        <f t="shared" si="30"/>
        <v>1.2611944023585999</v>
      </c>
      <c r="HJ23" s="5">
        <f t="shared" si="30"/>
        <v>1.2234244187068817</v>
      </c>
      <c r="HK23" s="5">
        <f t="shared" si="30"/>
        <v>1.2412786801632025</v>
      </c>
      <c r="HL23" s="5">
        <f t="shared" si="30"/>
        <v>1.2206074459599767</v>
      </c>
      <c r="HM23" s="5">
        <f t="shared" ref="HM23:JX23" si="31">-65.907+5.0981*(HM8)+3.1308*(HM9)+4.9211*(HM10)+4.9744*(HM12)+4.6536*(HM14)+1.0018*(HM15)-0.789*(HM16)-0.539*(HM17)+0.4642*(HM19)</f>
        <v>1.3054498812709425</v>
      </c>
      <c r="HN23" s="5">
        <f t="shared" si="31"/>
        <v>1.2143455228168327</v>
      </c>
      <c r="HO23" s="5">
        <f t="shared" si="31"/>
        <v>1.2461884045758675</v>
      </c>
      <c r="HP23" s="5">
        <f t="shared" si="31"/>
        <v>1.1489845144361777</v>
      </c>
      <c r="HQ23" s="5">
        <f t="shared" si="31"/>
        <v>1.1810483033158747</v>
      </c>
      <c r="HR23" s="5">
        <f t="shared" si="31"/>
        <v>1.2068823605383794</v>
      </c>
      <c r="HS23" s="5">
        <f t="shared" si="31"/>
        <v>1.2032788741112781</v>
      </c>
      <c r="HT23" s="5">
        <f t="shared" si="31"/>
        <v>1.2685638977914373</v>
      </c>
      <c r="HU23" s="5">
        <f t="shared" si="31"/>
        <v>1.4288222509399624</v>
      </c>
      <c r="HV23" s="5">
        <f t="shared" si="31"/>
        <v>1.3173538385203494</v>
      </c>
      <c r="HW23" s="5">
        <f t="shared" si="31"/>
        <v>1.2300694685525726</v>
      </c>
      <c r="HX23" s="5">
        <f t="shared" si="31"/>
        <v>1.2355581107880225</v>
      </c>
      <c r="HY23" s="5">
        <f t="shared" si="31"/>
        <v>1.1919424606025921</v>
      </c>
      <c r="HZ23" s="5">
        <f t="shared" si="31"/>
        <v>1.2551118150686871</v>
      </c>
      <c r="IA23" s="5">
        <f t="shared" si="31"/>
        <v>1.3198748966819447</v>
      </c>
      <c r="IB23" s="5">
        <f t="shared" si="31"/>
        <v>1.3356629379553688</v>
      </c>
      <c r="IC23" s="5">
        <f t="shared" si="31"/>
        <v>1.2770475764537177</v>
      </c>
      <c r="ID23" s="5">
        <f t="shared" si="31"/>
        <v>1.3851210135001566</v>
      </c>
      <c r="IE23" s="5">
        <f t="shared" si="31"/>
        <v>1.4157222992255605</v>
      </c>
      <c r="IF23" s="5">
        <f t="shared" si="31"/>
        <v>1.3308127231045717</v>
      </c>
      <c r="IG23" s="5">
        <f t="shared" si="31"/>
        <v>1.3372860326419067</v>
      </c>
      <c r="IH23" s="5">
        <f t="shared" si="31"/>
        <v>1.3273904296684167</v>
      </c>
      <c r="II23" s="5">
        <f t="shared" si="31"/>
        <v>1.3083345108842357</v>
      </c>
      <c r="IJ23" s="5">
        <f t="shared" si="31"/>
        <v>1.3561605566825494</v>
      </c>
      <c r="IK23" s="5">
        <f t="shared" si="31"/>
        <v>1.3324559908574196</v>
      </c>
      <c r="IL23" s="5">
        <f t="shared" si="31"/>
        <v>1.2549151390444346</v>
      </c>
      <c r="IM23" s="5">
        <f t="shared" si="31"/>
        <v>1.3132699001626325</v>
      </c>
      <c r="IN23" s="5">
        <f t="shared" si="31"/>
        <v>1.3384374926839795</v>
      </c>
      <c r="IO23" s="5">
        <f t="shared" si="31"/>
        <v>1.268296039419575</v>
      </c>
      <c r="IP23" s="5">
        <f t="shared" si="31"/>
        <v>1.261702195893956</v>
      </c>
      <c r="IQ23" s="5">
        <f t="shared" si="31"/>
        <v>1.3112632916273375</v>
      </c>
      <c r="IR23" s="5">
        <f t="shared" si="31"/>
        <v>1.2630398419664974</v>
      </c>
      <c r="IS23" s="5">
        <f t="shared" si="31"/>
        <v>1.2627870585395247</v>
      </c>
      <c r="IT23" s="5">
        <f t="shared" si="31"/>
        <v>1.3375920439212585</v>
      </c>
      <c r="IU23" s="5">
        <f t="shared" si="31"/>
        <v>1.2145897697376178</v>
      </c>
      <c r="IV23" s="5">
        <f t="shared" si="31"/>
        <v>1.2446835656720667</v>
      </c>
      <c r="IW23" s="5">
        <f t="shared" si="31"/>
        <v>1.3630557444089817</v>
      </c>
      <c r="IX23" s="5">
        <f t="shared" si="31"/>
        <v>1.2194704197106061</v>
      </c>
      <c r="IY23" s="5">
        <f t="shared" si="31"/>
        <v>1.2166080380581588</v>
      </c>
      <c r="IZ23" s="5">
        <f t="shared" si="31"/>
        <v>1.2398747132969992</v>
      </c>
      <c r="JA23" s="5">
        <f t="shared" si="31"/>
        <v>1.2900192760266593</v>
      </c>
      <c r="JB23" s="5">
        <f t="shared" si="31"/>
        <v>1.1915672654870786</v>
      </c>
      <c r="JC23" s="5">
        <f t="shared" si="31"/>
        <v>1.221155558484043</v>
      </c>
      <c r="JD23" s="5">
        <f t="shared" si="31"/>
        <v>1.2301521404004028</v>
      </c>
      <c r="JE23" s="5">
        <f t="shared" si="31"/>
        <v>1.200220366096266</v>
      </c>
      <c r="JF23" s="5">
        <f t="shared" si="31"/>
        <v>1.2581479130137567</v>
      </c>
      <c r="JG23" s="5">
        <f t="shared" si="31"/>
        <v>1.1727643140532096</v>
      </c>
      <c r="JH23" s="5">
        <f t="shared" si="31"/>
        <v>1.3374481974908188</v>
      </c>
      <c r="JI23" s="5">
        <f t="shared" si="31"/>
        <v>1.2157576500584426</v>
      </c>
      <c r="JJ23" s="5">
        <f t="shared" si="31"/>
        <v>1.2595660889319551</v>
      </c>
      <c r="JK23" s="5">
        <f t="shared" si="31"/>
        <v>1.2354490376948006</v>
      </c>
      <c r="JL23" s="5">
        <f t="shared" si="31"/>
        <v>1.311304795718798</v>
      </c>
      <c r="JM23" s="5">
        <f t="shared" si="31"/>
        <v>1.1815517786539886</v>
      </c>
      <c r="JN23" s="5">
        <f t="shared" si="31"/>
        <v>1.2084182632347131</v>
      </c>
      <c r="JO23" s="5">
        <f t="shared" si="31"/>
        <v>1.3839273812893444</v>
      </c>
      <c r="JP23" s="5">
        <f t="shared" si="31"/>
        <v>1.1857126185527607</v>
      </c>
      <c r="JQ23" s="5">
        <f t="shared" si="31"/>
        <v>1.3934016144535999</v>
      </c>
      <c r="JR23" s="5">
        <f t="shared" si="31"/>
        <v>1.2951352578678681</v>
      </c>
      <c r="JS23" s="5">
        <f t="shared" si="31"/>
        <v>1.2746567645467959</v>
      </c>
      <c r="JT23" s="5">
        <f t="shared" si="31"/>
        <v>1.3343343982561195</v>
      </c>
      <c r="JU23" s="5">
        <f t="shared" si="31"/>
        <v>1.206123502293277</v>
      </c>
      <c r="JV23" s="5">
        <f t="shared" si="31"/>
        <v>1.2462512154690666</v>
      </c>
      <c r="JW23" s="5">
        <f t="shared" si="31"/>
        <v>1.3504137402119167</v>
      </c>
      <c r="JX23" s="5">
        <f t="shared" si="31"/>
        <v>1.2668409308441078</v>
      </c>
      <c r="JY23" s="5">
        <f t="shared" ref="JY23:MJ23" si="32">-65.907+5.0981*(JY8)+3.1308*(JY9)+4.9211*(JY10)+4.9744*(JY12)+4.6536*(JY14)+1.0018*(JY15)-0.789*(JY16)-0.539*(JY17)+0.4642*(JY19)</f>
        <v>1.266951087570753</v>
      </c>
      <c r="JZ23" s="5">
        <f t="shared" si="32"/>
        <v>1.2189967962862509</v>
      </c>
      <c r="KA23" s="5">
        <f t="shared" si="32"/>
        <v>1.2676640276882316</v>
      </c>
      <c r="KB23" s="5">
        <f t="shared" si="32"/>
        <v>1.2750267342667576</v>
      </c>
      <c r="KC23" s="5">
        <f t="shared" si="32"/>
        <v>1.3623608252648389</v>
      </c>
      <c r="KD23" s="5">
        <f t="shared" si="32"/>
        <v>1.2947694248287043</v>
      </c>
      <c r="KE23" s="5">
        <f t="shared" si="32"/>
        <v>1.2489698883384897</v>
      </c>
      <c r="KF23" s="5">
        <f t="shared" si="32"/>
        <v>1.2422151825632262</v>
      </c>
      <c r="KG23" s="5">
        <f t="shared" si="32"/>
        <v>1.200962746875597</v>
      </c>
      <c r="KH23" s="5">
        <f t="shared" si="32"/>
        <v>1.2062814471567314</v>
      </c>
      <c r="KI23" s="5">
        <f t="shared" si="32"/>
        <v>1.2836990059896483</v>
      </c>
      <c r="KJ23" s="5">
        <f t="shared" si="32"/>
        <v>1.2221467713536218</v>
      </c>
      <c r="KK23" s="5">
        <f t="shared" si="32"/>
        <v>1.2003170396252183</v>
      </c>
      <c r="KL23" s="5">
        <f t="shared" si="32"/>
        <v>1.2087402834404672</v>
      </c>
      <c r="KM23" s="5">
        <f t="shared" si="32"/>
        <v>1.2052209205543467</v>
      </c>
      <c r="KN23" s="5">
        <f t="shared" si="32"/>
        <v>1.314608722494331</v>
      </c>
      <c r="KO23" s="5">
        <f t="shared" si="32"/>
        <v>1.2149035952252141</v>
      </c>
      <c r="KP23" s="5">
        <f t="shared" si="32"/>
        <v>1.2575208962851327</v>
      </c>
      <c r="KQ23" s="5">
        <f t="shared" si="32"/>
        <v>1.3619675047312385</v>
      </c>
      <c r="KR23" s="5">
        <f t="shared" si="32"/>
        <v>1.2956321028541926</v>
      </c>
      <c r="KS23" s="5">
        <f t="shared" si="32"/>
        <v>1.2512935732053307</v>
      </c>
      <c r="KT23" s="5">
        <f t="shared" si="32"/>
        <v>1.2587045115947491</v>
      </c>
      <c r="KU23" s="5">
        <f t="shared" si="32"/>
        <v>1.1780577570253397</v>
      </c>
      <c r="KV23" s="5">
        <f t="shared" si="32"/>
        <v>1.1886582320729735</v>
      </c>
      <c r="KW23" s="5">
        <f t="shared" si="32"/>
        <v>1.2461010867515747</v>
      </c>
      <c r="KX23" s="5">
        <f t="shared" si="32"/>
        <v>1.2081771620366699</v>
      </c>
      <c r="KY23" s="5">
        <f t="shared" si="32"/>
        <v>1.2469676033829802</v>
      </c>
      <c r="KZ23" s="5">
        <f t="shared" si="32"/>
        <v>1.2293034920324386</v>
      </c>
      <c r="LA23" s="5">
        <f t="shared" si="32"/>
        <v>1.3155262456404833</v>
      </c>
      <c r="LB23" s="5">
        <f t="shared" si="32"/>
        <v>1.2265602966274201</v>
      </c>
      <c r="LC23" s="5">
        <f t="shared" si="32"/>
        <v>1.2524409365277425</v>
      </c>
      <c r="LD23" s="5">
        <f t="shared" si="32"/>
        <v>1.2619911487960085</v>
      </c>
      <c r="LE23" s="5">
        <f t="shared" si="32"/>
        <v>1.2001129138028555</v>
      </c>
      <c r="LF23" s="5">
        <f t="shared" si="32"/>
        <v>1.2603039021345253</v>
      </c>
      <c r="LG23" s="5">
        <f t="shared" si="32"/>
        <v>1.2635848397593468</v>
      </c>
      <c r="LH23" s="5">
        <f t="shared" si="32"/>
        <v>1.2443620867440051</v>
      </c>
      <c r="LI23" s="5">
        <f t="shared" si="32"/>
        <v>1.3385816613109356</v>
      </c>
      <c r="LJ23" s="5">
        <f t="shared" si="32"/>
        <v>1.3269105869832774</v>
      </c>
      <c r="LK23" s="5">
        <f t="shared" si="32"/>
        <v>1.199645361132855</v>
      </c>
      <c r="LL23" s="5">
        <f t="shared" si="32"/>
        <v>1.2523225135475045</v>
      </c>
      <c r="LM23" s="5">
        <f t="shared" si="32"/>
        <v>1.2327654819644751</v>
      </c>
      <c r="LN23" s="5">
        <f t="shared" si="32"/>
        <v>1.2207928009734883</v>
      </c>
      <c r="LO23" s="5">
        <f t="shared" si="32"/>
        <v>1.1006822266574368</v>
      </c>
      <c r="LP23" s="5">
        <f t="shared" si="32"/>
        <v>1.2119352542495094</v>
      </c>
      <c r="LQ23" s="5">
        <f t="shared" si="32"/>
        <v>1.2800458030593433</v>
      </c>
      <c r="LR23" s="5">
        <f t="shared" si="32"/>
        <v>1.3004871742435</v>
      </c>
      <c r="LS23" s="5">
        <f t="shared" si="32"/>
        <v>1.2353976549935641</v>
      </c>
      <c r="LT23" s="5">
        <f t="shared" si="32"/>
        <v>1.2584953550415472</v>
      </c>
      <c r="LU23" s="5">
        <f t="shared" si="32"/>
        <v>1.2067400367182581</v>
      </c>
      <c r="LV23" s="5">
        <f t="shared" si="32"/>
        <v>1.2251678716969714</v>
      </c>
      <c r="LW23" s="5">
        <f t="shared" si="32"/>
        <v>1.3016360138820766</v>
      </c>
      <c r="LX23" s="5">
        <f t="shared" si="32"/>
        <v>1.2066679854731022</v>
      </c>
      <c r="LY23" s="5">
        <f t="shared" si="32"/>
        <v>1.5140072056737448</v>
      </c>
      <c r="LZ23" s="5">
        <f t="shared" si="32"/>
        <v>1.2537499989155605</v>
      </c>
      <c r="MA23" s="5">
        <f t="shared" si="32"/>
        <v>1.6906654434945145</v>
      </c>
      <c r="MB23" s="5">
        <f t="shared" si="32"/>
        <v>1.6298525490196529</v>
      </c>
      <c r="MC23" s="5">
        <f t="shared" si="32"/>
        <v>1.3604549513778914</v>
      </c>
      <c r="MD23" s="5">
        <f t="shared" si="32"/>
        <v>1.3819273512695769</v>
      </c>
      <c r="ME23" s="5">
        <f t="shared" si="32"/>
        <v>1.3164110884902671</v>
      </c>
      <c r="MF23" s="5">
        <f t="shared" si="32"/>
        <v>1.3376893152948366</v>
      </c>
      <c r="MG23" s="5">
        <f t="shared" si="32"/>
        <v>1.3262062235301277</v>
      </c>
      <c r="MH23" s="5">
        <f t="shared" si="32"/>
        <v>1.3150792743358801</v>
      </c>
      <c r="MI23" s="5">
        <f t="shared" si="32"/>
        <v>1.2513690286777805</v>
      </c>
      <c r="MJ23" s="5">
        <f t="shared" si="32"/>
        <v>1.263939870356884</v>
      </c>
      <c r="MK23" s="5">
        <f t="shared" ref="MK23:OV23" si="33">-65.907+5.0981*(MK8)+3.1308*(MK9)+4.9211*(MK10)+4.9744*(MK12)+4.6536*(MK14)+1.0018*(MK15)-0.789*(MK16)-0.539*(MK17)+0.4642*(MK19)</f>
        <v>1.2796023285955029</v>
      </c>
      <c r="ML23" s="5">
        <f t="shared" si="33"/>
        <v>1.4125278748626908</v>
      </c>
      <c r="MM23" s="5">
        <f t="shared" si="33"/>
        <v>1.2543400260669171</v>
      </c>
      <c r="MN23" s="5">
        <f t="shared" si="33"/>
        <v>1.2813738855031653</v>
      </c>
      <c r="MO23" s="5">
        <f t="shared" si="33"/>
        <v>1.1667181856760576</v>
      </c>
      <c r="MP23" s="5">
        <f t="shared" si="33"/>
        <v>1.2530268675404481</v>
      </c>
      <c r="MQ23" s="5">
        <f t="shared" si="33"/>
        <v>1.2843110946399625</v>
      </c>
      <c r="MR23" s="5">
        <f t="shared" si="33"/>
        <v>1.2582193594773492</v>
      </c>
      <c r="MS23" s="5">
        <f t="shared" si="33"/>
        <v>1.3135070288811108</v>
      </c>
      <c r="MT23" s="5">
        <f t="shared" si="33"/>
        <v>1.2571246631697628</v>
      </c>
      <c r="MU23" s="5">
        <f t="shared" si="33"/>
        <v>1.2143089062450296</v>
      </c>
      <c r="MV23" s="5">
        <f t="shared" si="33"/>
        <v>1.1567521224841535</v>
      </c>
      <c r="MW23" s="5">
        <f t="shared" si="33"/>
        <v>1.1911024573165556</v>
      </c>
      <c r="MX23" s="5">
        <f t="shared" si="33"/>
        <v>1.3518424792605193</v>
      </c>
      <c r="MY23" s="5">
        <f t="shared" si="33"/>
        <v>1.4109173900986609</v>
      </c>
      <c r="MZ23" s="5">
        <f t="shared" si="33"/>
        <v>1.167928294690237</v>
      </c>
      <c r="NA23" s="5">
        <f t="shared" si="33"/>
        <v>1.3925052820550858</v>
      </c>
      <c r="NB23" s="5">
        <f t="shared" si="33"/>
        <v>1.2556948370485936</v>
      </c>
      <c r="NC23" s="5">
        <f t="shared" si="33"/>
        <v>1.2066851238623282</v>
      </c>
      <c r="ND23" s="5">
        <f t="shared" si="33"/>
        <v>1.1755867657928381</v>
      </c>
      <c r="NE23" s="5">
        <f t="shared" si="33"/>
        <v>1.1471890684681236</v>
      </c>
      <c r="NF23" s="5">
        <f t="shared" si="33"/>
        <v>1.2725637722141392</v>
      </c>
      <c r="NG23" s="5">
        <f t="shared" si="33"/>
        <v>1.4042087101685585</v>
      </c>
      <c r="NH23" s="5">
        <f t="shared" si="33"/>
        <v>1.4897491716929081</v>
      </c>
      <c r="NI23" s="5">
        <f t="shared" si="33"/>
        <v>1.218158700337292</v>
      </c>
      <c r="NJ23" s="5">
        <f t="shared" si="33"/>
        <v>1.2671439795495232</v>
      </c>
      <c r="NK23" s="5">
        <f t="shared" si="33"/>
        <v>1.362723145665818</v>
      </c>
      <c r="NL23" s="5">
        <f t="shared" si="33"/>
        <v>1.1665236940824508</v>
      </c>
      <c r="NM23" s="5">
        <f t="shared" si="33"/>
        <v>1.2600065227084523</v>
      </c>
      <c r="NN23" s="5">
        <f t="shared" si="33"/>
        <v>1.2208153351304296</v>
      </c>
      <c r="NO23" s="5">
        <f t="shared" si="33"/>
        <v>1.3594812650061958</v>
      </c>
      <c r="NP23" s="5">
        <f t="shared" si="33"/>
        <v>1.5252721756366208</v>
      </c>
      <c r="NQ23" s="5">
        <f t="shared" si="33"/>
        <v>1.185718407764297</v>
      </c>
      <c r="NR23" s="5">
        <f t="shared" si="33"/>
        <v>1.6129906707927077</v>
      </c>
      <c r="NS23" s="5">
        <f t="shared" si="33"/>
        <v>1.3097123868078708</v>
      </c>
      <c r="NT23" s="5">
        <f t="shared" si="33"/>
        <v>1.2836218006049651</v>
      </c>
      <c r="NU23" s="5">
        <f t="shared" si="33"/>
        <v>1.3004835008457447</v>
      </c>
      <c r="NV23" s="5">
        <f t="shared" si="33"/>
        <v>1.1237477381032188</v>
      </c>
      <c r="NW23" s="5">
        <f t="shared" si="33"/>
        <v>1.2222888242111845</v>
      </c>
      <c r="NX23" s="5">
        <f t="shared" si="33"/>
        <v>1.2274952677505806</v>
      </c>
      <c r="NY23" s="5">
        <f t="shared" si="33"/>
        <v>1.902575010684995</v>
      </c>
      <c r="NZ23" s="5">
        <f t="shared" si="33"/>
        <v>1.2377897347618889</v>
      </c>
      <c r="OA23" s="5">
        <f t="shared" si="33"/>
        <v>1.2648157429583176</v>
      </c>
      <c r="OB23" s="5">
        <f t="shared" si="33"/>
        <v>1.2687006712747939</v>
      </c>
      <c r="OC23" s="5">
        <f t="shared" si="33"/>
        <v>1.2882544474310849</v>
      </c>
      <c r="OD23" s="5">
        <f t="shared" si="33"/>
        <v>1.2212520153424067</v>
      </c>
      <c r="OE23" s="5">
        <f t="shared" si="33"/>
        <v>1.2153591074757171</v>
      </c>
      <c r="OF23" s="5">
        <f t="shared" si="33"/>
        <v>1.2480619966143529</v>
      </c>
      <c r="OG23" s="5">
        <f t="shared" si="33"/>
        <v>1.4070874690067701</v>
      </c>
      <c r="OH23" s="5">
        <f t="shared" si="33"/>
        <v>1.3252861760600319</v>
      </c>
      <c r="OI23" s="5">
        <f t="shared" si="33"/>
        <v>1.4548440754244651</v>
      </c>
      <c r="OJ23" s="5">
        <f t="shared" si="33"/>
        <v>1.0155524015555595</v>
      </c>
      <c r="OK23" s="5">
        <f t="shared" si="33"/>
        <v>1.2690313868067387</v>
      </c>
      <c r="OL23" s="5">
        <f t="shared" si="33"/>
        <v>1.3769951391838164</v>
      </c>
      <c r="OM23" s="5">
        <f t="shared" si="33"/>
        <v>1.171527529436216</v>
      </c>
      <c r="ON23" s="5">
        <f t="shared" si="33"/>
        <v>1.2044051985560817</v>
      </c>
      <c r="OO23" s="5">
        <f t="shared" si="33"/>
        <v>1.0690893930664096</v>
      </c>
      <c r="OP23" s="5">
        <f t="shared" si="33"/>
        <v>1.1467434609002836</v>
      </c>
      <c r="OQ23" s="5">
        <f t="shared" si="33"/>
        <v>1.1787778915469698</v>
      </c>
      <c r="OR23" s="5">
        <f t="shared" si="33"/>
        <v>1.377725084932333</v>
      </c>
      <c r="OS23" s="5">
        <f t="shared" si="33"/>
        <v>1.3687010070713586</v>
      </c>
      <c r="OT23" s="5">
        <f t="shared" si="33"/>
        <v>1.4302998678761749</v>
      </c>
      <c r="OU23" s="5">
        <f t="shared" si="33"/>
        <v>1.2942934324012119</v>
      </c>
      <c r="OV23" s="5">
        <f t="shared" si="33"/>
        <v>1.5427039481271954</v>
      </c>
      <c r="OW23" s="5">
        <f t="shared" ref="OW23:PU23" si="34">-65.907+5.0981*(OW8)+3.1308*(OW9)+4.9211*(OW10)+4.9744*(OW12)+4.6536*(OW14)+1.0018*(OW15)-0.789*(OW16)-0.539*(OW17)+0.4642*(OW19)</f>
        <v>1.38022594886467</v>
      </c>
      <c r="OX23" s="5">
        <f t="shared" si="34"/>
        <v>1.1571675649134789</v>
      </c>
      <c r="OY23" s="5">
        <f t="shared" si="34"/>
        <v>1.3434183214194031</v>
      </c>
      <c r="OZ23" s="5">
        <f t="shared" si="34"/>
        <v>1.3883562569276751</v>
      </c>
      <c r="PA23" s="5">
        <f t="shared" si="34"/>
        <v>1.2548820622789538</v>
      </c>
      <c r="PB23" s="5">
        <f t="shared" si="34"/>
        <v>1.3687580785002418</v>
      </c>
      <c r="PC23" s="5">
        <f t="shared" si="34"/>
        <v>1.1574593067157153</v>
      </c>
      <c r="PD23" s="5">
        <f t="shared" si="34"/>
        <v>0.96942172845550756</v>
      </c>
      <c r="PE23" s="5">
        <f t="shared" si="34"/>
        <v>1.0831617582038167</v>
      </c>
      <c r="PF23" s="5">
        <f t="shared" si="34"/>
        <v>1.3103707319106441</v>
      </c>
      <c r="PG23" s="5">
        <f t="shared" si="34"/>
        <v>1.3835270990622757</v>
      </c>
      <c r="PH23" s="5">
        <f t="shared" si="34"/>
        <v>1.1856960837839268</v>
      </c>
      <c r="PI23" s="5">
        <f t="shared" si="34"/>
        <v>1.3257671192836693</v>
      </c>
      <c r="PJ23" s="5">
        <f t="shared" si="34"/>
        <v>1.3356679071654303</v>
      </c>
      <c r="PK23" s="5">
        <f t="shared" si="34"/>
        <v>1.2926130438254284</v>
      </c>
      <c r="PL23" s="5">
        <f t="shared" si="34"/>
        <v>1.4284046124414624</v>
      </c>
      <c r="PM23" s="5">
        <f t="shared" si="34"/>
        <v>1.3021293442597446</v>
      </c>
      <c r="PN23" s="5">
        <f t="shared" si="34"/>
        <v>1.4459712716750717</v>
      </c>
      <c r="PO23" s="5">
        <f t="shared" si="34"/>
        <v>1.2897765425037078</v>
      </c>
      <c r="PP23" s="5">
        <f t="shared" si="34"/>
        <v>1.0916675180644391</v>
      </c>
      <c r="PQ23" s="5">
        <f t="shared" si="34"/>
        <v>1.0052159220932646</v>
      </c>
      <c r="PR23" s="5">
        <f t="shared" si="34"/>
        <v>1.2690930311530042</v>
      </c>
      <c r="PS23" s="5">
        <f t="shared" si="34"/>
        <v>1.3483287230543841</v>
      </c>
      <c r="PT23" s="5">
        <f t="shared" si="34"/>
        <v>1.3874029873798497</v>
      </c>
      <c r="PU23" s="5">
        <f t="shared" si="34"/>
        <v>1.3551711612732846</v>
      </c>
    </row>
    <row r="24" spans="1:437" s="12" customFormat="1">
      <c r="A24" s="12" t="s">
        <v>454</v>
      </c>
      <c r="B24" s="24">
        <f>EXP(B23)</f>
        <v>4.3543962929479649</v>
      </c>
      <c r="C24" s="24">
        <f>EXP(C23)</f>
        <v>4.4769348403209888</v>
      </c>
      <c r="D24" s="24">
        <f>EXP(D23)</f>
        <v>3.8972524982121852</v>
      </c>
      <c r="E24" s="24">
        <f>EXP(E23)</f>
        <v>3.4677225357819483</v>
      </c>
      <c r="F24" s="25">
        <f t="shared" ref="F24:BB24" si="35">EXP(F23)</f>
        <v>4.9280126699265985</v>
      </c>
      <c r="G24" s="25">
        <f t="shared" si="35"/>
        <v>5.391025900216448</v>
      </c>
      <c r="H24" s="25">
        <f t="shared" si="35"/>
        <v>6.0864005861038502</v>
      </c>
      <c r="I24" s="25">
        <f t="shared" si="35"/>
        <v>4.8262559735884283</v>
      </c>
      <c r="J24" s="25">
        <f t="shared" si="35"/>
        <v>4.7888426453912789</v>
      </c>
      <c r="K24" s="25">
        <f t="shared" si="35"/>
        <v>5.4005736203902268</v>
      </c>
      <c r="L24" s="25">
        <f t="shared" si="35"/>
        <v>5.0894956041104491</v>
      </c>
      <c r="M24" s="25">
        <f t="shared" si="35"/>
        <v>5.0380328300285546</v>
      </c>
      <c r="N24" s="25">
        <f t="shared" si="35"/>
        <v>4.7016804365261082</v>
      </c>
      <c r="O24" s="25">
        <f t="shared" si="35"/>
        <v>4.4808257887510177</v>
      </c>
      <c r="P24" s="25">
        <f t="shared" si="35"/>
        <v>5.1245359858558226</v>
      </c>
      <c r="Q24" s="25">
        <f t="shared" si="35"/>
        <v>4.7187171589678778</v>
      </c>
      <c r="R24" s="25">
        <f t="shared" si="35"/>
        <v>4.5518405859552171</v>
      </c>
      <c r="S24" s="25">
        <f t="shared" si="35"/>
        <v>5.6608316920538373</v>
      </c>
      <c r="T24" s="25">
        <f t="shared" si="35"/>
        <v>6.6886880399869142</v>
      </c>
      <c r="U24" s="25">
        <f t="shared" si="35"/>
        <v>4.8481892817738732</v>
      </c>
      <c r="V24" s="25">
        <f t="shared" si="35"/>
        <v>4.879453810707413</v>
      </c>
      <c r="W24" s="25">
        <f t="shared" si="35"/>
        <v>4.9774223048506743</v>
      </c>
      <c r="X24" s="25">
        <f t="shared" si="35"/>
        <v>4.7622985294819644</v>
      </c>
      <c r="Y24" s="25">
        <f t="shared" si="35"/>
        <v>5.283854755307952</v>
      </c>
      <c r="Z24" s="25">
        <f t="shared" si="35"/>
        <v>4.9609601687015479</v>
      </c>
      <c r="AA24" s="25">
        <f t="shared" si="35"/>
        <v>5.1834498973829151</v>
      </c>
      <c r="AB24" s="25">
        <f t="shared" si="35"/>
        <v>5.1566482218791956</v>
      </c>
      <c r="AC24" s="25">
        <f t="shared" si="35"/>
        <v>5.0466358043315873</v>
      </c>
      <c r="AD24" s="25">
        <f t="shared" si="35"/>
        <v>4.5925984896313805</v>
      </c>
      <c r="AE24" s="25">
        <f t="shared" si="35"/>
        <v>4.9592335607196389</v>
      </c>
      <c r="AF24" s="25">
        <f t="shared" si="35"/>
        <v>3.4397283956187357</v>
      </c>
      <c r="AG24" s="25">
        <f t="shared" si="35"/>
        <v>4.443614621411978</v>
      </c>
      <c r="AH24" s="25">
        <f t="shared" si="35"/>
        <v>5.0262421282054053</v>
      </c>
      <c r="AI24" s="25">
        <f t="shared" si="35"/>
        <v>4.4042341213636114</v>
      </c>
      <c r="AJ24" s="25">
        <f t="shared" si="35"/>
        <v>4.2216162709269849</v>
      </c>
      <c r="AK24" s="25">
        <f t="shared" si="35"/>
        <v>4.3431583578737332</v>
      </c>
      <c r="AL24" s="25">
        <f t="shared" si="35"/>
        <v>4.24077637919107</v>
      </c>
      <c r="AM24" s="25">
        <f t="shared" si="35"/>
        <v>5.7587509326483381</v>
      </c>
      <c r="AN24" s="25">
        <f t="shared" si="35"/>
        <v>3.8550053442464143</v>
      </c>
      <c r="AO24" s="25">
        <f t="shared" si="35"/>
        <v>5.2326230668067417</v>
      </c>
      <c r="AP24" s="25">
        <f t="shared" si="35"/>
        <v>4.2924120788532161</v>
      </c>
      <c r="AQ24" s="25">
        <f t="shared" si="35"/>
        <v>4.0461041804602882</v>
      </c>
      <c r="AR24" s="25">
        <f t="shared" si="35"/>
        <v>5.046103553840303</v>
      </c>
      <c r="AS24" s="25">
        <f t="shared" si="35"/>
        <v>5.4189591559444175</v>
      </c>
      <c r="AT24" s="25">
        <f t="shared" si="35"/>
        <v>5.161510613890905</v>
      </c>
      <c r="AU24" s="25">
        <f t="shared" si="35"/>
        <v>4.3054311903461198</v>
      </c>
      <c r="AV24" s="25">
        <f t="shared" si="35"/>
        <v>4.3066536218289366</v>
      </c>
      <c r="AW24" s="25">
        <f t="shared" si="35"/>
        <v>3.7763393816080773</v>
      </c>
      <c r="AX24" s="25">
        <f t="shared" si="35"/>
        <v>4.1611336610391891</v>
      </c>
      <c r="AY24" s="25">
        <f t="shared" si="35"/>
        <v>4.2725560245163265</v>
      </c>
      <c r="AZ24" s="25">
        <f t="shared" si="35"/>
        <v>4.2678308123452</v>
      </c>
      <c r="BA24" s="25">
        <f t="shared" si="35"/>
        <v>3.648695086625704</v>
      </c>
      <c r="BB24" s="25">
        <f t="shared" si="35"/>
        <v>3.9131959671930177</v>
      </c>
      <c r="BC24" s="26">
        <f t="shared" ref="BC24" si="36">EXP(BC23)</f>
        <v>3.3696382272868028</v>
      </c>
      <c r="BD24" s="26">
        <f t="shared" ref="BD24" si="37">EXP(BD23)</f>
        <v>3.172154312145389</v>
      </c>
      <c r="BE24" s="26">
        <f t="shared" ref="BE24" si="38">EXP(BE23)</f>
        <v>3.904053615511728</v>
      </c>
      <c r="BF24" s="26">
        <f t="shared" ref="BF24" si="39">EXP(BF23)</f>
        <v>3.8773299409976634</v>
      </c>
      <c r="BG24" s="26">
        <f t="shared" ref="BG24" si="40">EXP(BG23)</f>
        <v>4.1278121878372644</v>
      </c>
      <c r="BH24" s="26">
        <f t="shared" ref="BH24" si="41">EXP(BH23)</f>
        <v>3.4831220164516687</v>
      </c>
      <c r="BI24" s="26">
        <f t="shared" ref="BI24" si="42">EXP(BI23)</f>
        <v>3.7930171702509399</v>
      </c>
      <c r="BJ24" s="26">
        <f t="shared" ref="BJ24" si="43">EXP(BJ23)</f>
        <v>3.9976896863016487</v>
      </c>
      <c r="BK24" s="26">
        <f t="shared" ref="BK24" si="44">EXP(BK23)</f>
        <v>3.4729157071135184</v>
      </c>
      <c r="BL24" s="26">
        <f t="shared" ref="BL24" si="45">EXP(BL23)</f>
        <v>3.5544115588421081</v>
      </c>
      <c r="BM24" s="26">
        <f t="shared" ref="BM24" si="46">EXP(BM23)</f>
        <v>3.6599095262964094</v>
      </c>
      <c r="BN24" s="26">
        <f t="shared" ref="BN24" si="47">EXP(BN23)</f>
        <v>3.3467942888900568</v>
      </c>
      <c r="BO24" s="26">
        <f t="shared" ref="BO24" si="48">EXP(BO23)</f>
        <v>3.5856015167865229</v>
      </c>
      <c r="BP24" s="26">
        <f t="shared" ref="BP24" si="49">EXP(BP23)</f>
        <v>3.1658672282684783</v>
      </c>
      <c r="BQ24" s="26">
        <f t="shared" ref="BQ24" si="50">EXP(BQ23)</f>
        <v>3.7994787391430798</v>
      </c>
      <c r="BR24" s="26">
        <f t="shared" ref="BR24" si="51">EXP(BR23)</f>
        <v>3.8206747315289955</v>
      </c>
      <c r="BS24" s="26">
        <f t="shared" ref="BS24" si="52">EXP(BS23)</f>
        <v>3.6384559684572508</v>
      </c>
      <c r="BT24" s="26">
        <f t="shared" ref="BT24" si="53">EXP(BT23)</f>
        <v>3.5235663163073179</v>
      </c>
      <c r="BU24" s="26">
        <f t="shared" ref="BU24" si="54">EXP(BU23)</f>
        <v>3.4557692158548439</v>
      </c>
      <c r="BV24" s="26">
        <f t="shared" ref="BV24" si="55">EXP(BV23)</f>
        <v>3.7228383095781483</v>
      </c>
      <c r="BW24" s="26">
        <f t="shared" ref="BW24" si="56">EXP(BW23)</f>
        <v>3.9683767440088626</v>
      </c>
      <c r="BX24" s="26">
        <f t="shared" ref="BX24" si="57">EXP(BX23)</f>
        <v>3.5177938724501141</v>
      </c>
      <c r="BY24" s="26">
        <f t="shared" ref="BY24" si="58">EXP(BY23)</f>
        <v>3.6271939464746747</v>
      </c>
      <c r="BZ24" s="26">
        <f t="shared" ref="BZ24" si="59">EXP(BZ23)</f>
        <v>3.8131895573522883</v>
      </c>
      <c r="CA24" s="26">
        <f t="shared" ref="CA24" si="60">EXP(CA23)</f>
        <v>4.4718423195858339</v>
      </c>
      <c r="CB24" s="26">
        <f t="shared" ref="CB24" si="61">EXP(CB23)</f>
        <v>4.0856812887239302</v>
      </c>
      <c r="CC24" s="26">
        <f t="shared" ref="CC24" si="62">EXP(CC23)</f>
        <v>3.9077004661548513</v>
      </c>
      <c r="CD24" s="26">
        <f t="shared" ref="CD24" si="63">EXP(CD23)</f>
        <v>3.8971056542470492</v>
      </c>
      <c r="CE24" s="26">
        <f t="shared" ref="CE24" si="64">EXP(CE23)</f>
        <v>3.8399584806995088</v>
      </c>
      <c r="CF24" s="26">
        <f t="shared" ref="CF24" si="65">EXP(CF23)</f>
        <v>3.8850088533569282</v>
      </c>
      <c r="CG24" s="26">
        <f t="shared" ref="CG24" si="66">EXP(CG23)</f>
        <v>4.0482115773299947</v>
      </c>
      <c r="CH24" s="26">
        <f t="shared" ref="CH24" si="67">EXP(CH23)</f>
        <v>3.848138336127481</v>
      </c>
      <c r="CI24" s="26">
        <f t="shared" ref="CI24" si="68">EXP(CI23)</f>
        <v>4.1106563140673451</v>
      </c>
      <c r="CJ24" s="26">
        <f t="shared" ref="CJ24" si="69">EXP(CJ23)</f>
        <v>4.4110673527846185</v>
      </c>
      <c r="CK24" s="26">
        <f t="shared" ref="CK24" si="70">EXP(CK23)</f>
        <v>3.536699799298213</v>
      </c>
      <c r="CL24" s="26">
        <f t="shared" ref="CL24" si="71">EXP(CL23)</f>
        <v>3.7314717099412955</v>
      </c>
      <c r="CM24" s="26">
        <f t="shared" ref="CM24" si="72">EXP(CM23)</f>
        <v>3.5680194787944548</v>
      </c>
      <c r="CN24" s="26">
        <f t="shared" ref="CN24" si="73">EXP(CN23)</f>
        <v>3.4046981640960086</v>
      </c>
      <c r="CO24" s="27">
        <f t="shared" ref="CO24" si="74">EXP(CO23)</f>
        <v>4.7239926176234697</v>
      </c>
      <c r="CP24" s="27">
        <f t="shared" ref="CP24" si="75">EXP(CP23)</f>
        <v>4.1285846103250634</v>
      </c>
      <c r="CQ24" s="27">
        <f t="shared" ref="CQ24" si="76">EXP(CQ23)</f>
        <v>4.0986352644362443</v>
      </c>
      <c r="CR24" s="27">
        <f t="shared" ref="CR24" si="77">EXP(CR23)</f>
        <v>3.954034566446246</v>
      </c>
      <c r="CS24" s="27">
        <f t="shared" ref="CS24" si="78">EXP(CS23)</f>
        <v>4.2195063677942626</v>
      </c>
      <c r="CT24" s="27">
        <f t="shared" ref="CT24" si="79">EXP(CT23)</f>
        <v>4.0299188883687087</v>
      </c>
      <c r="CU24" s="27">
        <f t="shared" ref="CU24" si="80">EXP(CU23)</f>
        <v>3.7648275103071569</v>
      </c>
      <c r="CV24" s="27">
        <f t="shared" ref="CV24" si="81">EXP(CV23)</f>
        <v>3.6791110341008109</v>
      </c>
      <c r="CW24" s="27">
        <f t="shared" ref="CW24" si="82">EXP(CW23)</f>
        <v>4.2678465444290046</v>
      </c>
      <c r="CX24" s="27">
        <f t="shared" ref="CX24" si="83">EXP(CX23)</f>
        <v>4.1109975930476645</v>
      </c>
      <c r="CY24" s="27">
        <f t="shared" ref="CY24" si="84">EXP(CY23)</f>
        <v>3.5925016110146641</v>
      </c>
      <c r="CZ24" s="27">
        <f t="shared" ref="CZ24" si="85">EXP(CZ23)</f>
        <v>4.5480476060988249</v>
      </c>
      <c r="DA24" s="27">
        <f t="shared" ref="DA24" si="86">EXP(DA23)</f>
        <v>4.1589661004137213</v>
      </c>
      <c r="DB24" s="27">
        <f t="shared" ref="DB24" si="87">EXP(DB23)</f>
        <v>4.1639539365909535</v>
      </c>
      <c r="DC24" s="27">
        <f t="shared" ref="DC24" si="88">EXP(DC23)</f>
        <v>3.8591505775010417</v>
      </c>
      <c r="DD24" s="27">
        <f t="shared" ref="DD24" si="89">EXP(DD23)</f>
        <v>3.338000248049116</v>
      </c>
      <c r="DE24" s="27">
        <f t="shared" ref="DE24" si="90">EXP(DE23)</f>
        <v>3.8632557214127821</v>
      </c>
      <c r="DF24" s="27">
        <f t="shared" ref="DF24" si="91">EXP(DF23)</f>
        <v>3.4591543658097463</v>
      </c>
      <c r="DG24" s="27">
        <f t="shared" ref="DG24" si="92">EXP(DG23)</f>
        <v>3.4490588506028423</v>
      </c>
      <c r="DH24" s="27">
        <f t="shared" ref="DH24" si="93">EXP(DH23)</f>
        <v>5.9793333092383358</v>
      </c>
      <c r="DI24" s="27">
        <f t="shared" ref="DI24" si="94">EXP(DI23)</f>
        <v>3.8547224841588141</v>
      </c>
      <c r="DJ24" s="27">
        <f t="shared" ref="DJ24" si="95">EXP(DJ23)</f>
        <v>3.2301511505335858</v>
      </c>
      <c r="DK24" s="27">
        <f t="shared" ref="DK24" si="96">EXP(DK23)</f>
        <v>4.7185188343422517</v>
      </c>
      <c r="DL24" s="27">
        <f t="shared" ref="DL24" si="97">EXP(DL23)</f>
        <v>3.7894260952418763</v>
      </c>
      <c r="DM24" s="27">
        <f t="shared" ref="DM24" si="98">EXP(DM23)</f>
        <v>4.125020278559103</v>
      </c>
      <c r="DN24" s="27">
        <f t="shared" ref="DN24" si="99">EXP(DN23)</f>
        <v>3.3288198865155709</v>
      </c>
      <c r="DO24" s="27">
        <f t="shared" ref="DO24" si="100">EXP(DO23)</f>
        <v>3.2889307993661032</v>
      </c>
      <c r="DP24" s="27">
        <f t="shared" ref="DP24" si="101">EXP(DP23)</f>
        <v>3.2440826079683505</v>
      </c>
      <c r="DQ24" s="27">
        <f t="shared" ref="DQ24" si="102">EXP(DQ23)</f>
        <v>3.2689581493326605</v>
      </c>
      <c r="DR24" s="27">
        <f t="shared" ref="DR24" si="103">EXP(DR23)</f>
        <v>4.431568691621897</v>
      </c>
      <c r="DS24" s="27">
        <f t="shared" ref="DS24" si="104">EXP(DS23)</f>
        <v>4.4536125074112256</v>
      </c>
      <c r="DT24" s="27">
        <f t="shared" ref="DT24" si="105">EXP(DT23)</f>
        <v>5.8460229193443194</v>
      </c>
      <c r="DU24" s="27">
        <f t="shared" ref="DU24" si="106">EXP(DU23)</f>
        <v>4.1596280497747937</v>
      </c>
      <c r="DV24" s="27">
        <f t="shared" ref="DV24" si="107">EXP(DV23)</f>
        <v>3.7672702238985853</v>
      </c>
      <c r="DW24" s="27">
        <f t="shared" ref="DW24" si="108">EXP(DW23)</f>
        <v>3.9368417262089528</v>
      </c>
      <c r="DX24" s="27">
        <f t="shared" ref="DX24" si="109">EXP(DX23)</f>
        <v>4.1427663882147137</v>
      </c>
      <c r="DY24" s="27">
        <f t="shared" ref="DY24" si="110">EXP(DY23)</f>
        <v>3.6537247106773814</v>
      </c>
      <c r="DZ24" s="27">
        <f t="shared" ref="DZ24" si="111">EXP(DZ23)</f>
        <v>3.6929166147867067</v>
      </c>
      <c r="EA24" s="27">
        <f t="shared" ref="EA24" si="112">EXP(EA23)</f>
        <v>3.3482518444108429</v>
      </c>
      <c r="EB24" s="27">
        <f t="shared" ref="EB24" si="113">EXP(EB23)</f>
        <v>3.4221340007107028</v>
      </c>
      <c r="EC24" s="27">
        <f t="shared" ref="EC24" si="114">EXP(EC23)</f>
        <v>3.4440706337678293</v>
      </c>
      <c r="ED24" s="27">
        <f t="shared" ref="ED24" si="115">EXP(ED23)</f>
        <v>3.3108568644781338</v>
      </c>
      <c r="EE24" s="27">
        <f t="shared" ref="EE24" si="116">EXP(EE23)</f>
        <v>4.5235291745340724</v>
      </c>
      <c r="EF24" s="27">
        <f t="shared" ref="EF24" si="117">EXP(EF23)</f>
        <v>3.6706354974383069</v>
      </c>
      <c r="EG24" s="27">
        <f t="shared" ref="EG24" si="118">EXP(EG23)</f>
        <v>3.7810068468396945</v>
      </c>
      <c r="EH24" s="27">
        <f t="shared" ref="EH24" si="119">EXP(EH23)</f>
        <v>4.1492500260680094</v>
      </c>
      <c r="EI24" s="27">
        <f t="shared" ref="EI24" si="120">EXP(EI23)</f>
        <v>3.6022994092739373</v>
      </c>
      <c r="EJ24" s="27">
        <f t="shared" ref="EJ24" si="121">EXP(EJ23)</f>
        <v>5.4457747137699446</v>
      </c>
      <c r="EK24" s="27">
        <f t="shared" ref="EK24" si="122">EXP(EK23)</f>
        <v>3.2096119566137746</v>
      </c>
      <c r="EL24" s="27">
        <f t="shared" ref="EL24" si="123">EXP(EL23)</f>
        <v>5.2285366061596914</v>
      </c>
      <c r="EM24" s="27">
        <f t="shared" ref="EM24" si="124">EXP(EM23)</f>
        <v>3.593568717973346</v>
      </c>
      <c r="EN24" s="27">
        <f t="shared" ref="EN24" si="125">EXP(EN23)</f>
        <v>3.3610112953837268</v>
      </c>
      <c r="EO24" s="27">
        <f t="shared" ref="EO24" si="126">EXP(EO23)</f>
        <v>3.703063436341703</v>
      </c>
      <c r="EP24" s="27">
        <f t="shared" ref="EP24" si="127">EXP(EP23)</f>
        <v>3.6054429652150359</v>
      </c>
      <c r="EQ24" s="27">
        <f t="shared" ref="EQ24" si="128">EXP(EQ23)</f>
        <v>3.240243059017593</v>
      </c>
      <c r="ER24" s="27">
        <f t="shared" ref="ER24" si="129">EXP(ER23)</f>
        <v>4.4126513623194681</v>
      </c>
      <c r="ES24" s="27">
        <f t="shared" ref="ES24" si="130">EXP(ES23)</f>
        <v>3.3070158393422888</v>
      </c>
      <c r="ET24" s="27">
        <f t="shared" ref="ET24" si="131">EXP(ET23)</f>
        <v>3.1459686443424806</v>
      </c>
      <c r="EU24" s="27">
        <f t="shared" ref="EU24" si="132">EXP(EU23)</f>
        <v>3.053662499690692</v>
      </c>
      <c r="EV24" s="27">
        <f t="shared" ref="EV24" si="133">EXP(EV23)</f>
        <v>3.2172226128354091</v>
      </c>
      <c r="EW24" s="27">
        <f t="shared" ref="EW24" si="134">EXP(EW23)</f>
        <v>3.4751996549888053</v>
      </c>
      <c r="EX24" s="27">
        <f t="shared" ref="EX24" si="135">EXP(EX23)</f>
        <v>3.1928388331670372</v>
      </c>
      <c r="EY24" s="27">
        <f t="shared" ref="EY24" si="136">EXP(EY23)</f>
        <v>3.6221466384843755</v>
      </c>
      <c r="EZ24" s="27">
        <f t="shared" ref="EZ24" si="137">EXP(EZ23)</f>
        <v>3.1004239880272739</v>
      </c>
      <c r="FA24" s="27">
        <f t="shared" ref="FA24" si="138">EXP(FA23)</f>
        <v>4.2750522363787269</v>
      </c>
      <c r="FB24" s="27">
        <f t="shared" ref="FB24" si="139">EXP(FB23)</f>
        <v>3.674076562952072</v>
      </c>
      <c r="FC24" s="27">
        <f t="shared" ref="FC24" si="140">EXP(FC23)</f>
        <v>3.3561164507260419</v>
      </c>
      <c r="FD24" s="27">
        <f t="shared" ref="FD24" si="141">EXP(FD23)</f>
        <v>3.3813725471183318</v>
      </c>
      <c r="FE24" s="27">
        <f t="shared" ref="FE24" si="142">EXP(FE23)</f>
        <v>3.5219900465972289</v>
      </c>
      <c r="FF24" s="27">
        <f t="shared" ref="FF24" si="143">EXP(FF23)</f>
        <v>3.6533859062762737</v>
      </c>
      <c r="FG24" s="27">
        <f t="shared" ref="FG24" si="144">EXP(FG23)</f>
        <v>3.4577397872531654</v>
      </c>
      <c r="FH24" s="27">
        <f t="shared" ref="FH24" si="145">EXP(FH23)</f>
        <v>3.2717926004794875</v>
      </c>
      <c r="FI24" s="27">
        <f t="shared" ref="FI24" si="146">EXP(FI23)</f>
        <v>3.3096196598377525</v>
      </c>
      <c r="FJ24" s="27">
        <f t="shared" ref="FJ24" si="147">EXP(FJ23)</f>
        <v>3.4095801073131131</v>
      </c>
      <c r="FK24" s="27">
        <f t="shared" ref="FK24" si="148">EXP(FK23)</f>
        <v>3.2748421957211717</v>
      </c>
      <c r="FL24" s="27">
        <f t="shared" ref="FL24" si="149">EXP(FL23)</f>
        <v>3.3362025581147217</v>
      </c>
      <c r="FM24" s="27">
        <f t="shared" ref="FM24" si="150">EXP(FM23)</f>
        <v>3.6225775293406373</v>
      </c>
      <c r="FN24" s="27">
        <f t="shared" ref="FN24" si="151">EXP(FN23)</f>
        <v>3.9210639958602433</v>
      </c>
      <c r="FO24" s="27">
        <f t="shared" ref="FO24" si="152">EXP(FO23)</f>
        <v>3.2609856655244194</v>
      </c>
      <c r="FP24" s="27">
        <f t="shared" ref="FP24" si="153">EXP(FP23)</f>
        <v>3.7662063186269306</v>
      </c>
      <c r="FQ24" s="27">
        <f t="shared" ref="FQ24" si="154">EXP(FQ23)</f>
        <v>3.5949044580108906</v>
      </c>
      <c r="FR24" s="27">
        <f t="shared" ref="FR24" si="155">EXP(FR23)</f>
        <v>3.3564646385437347</v>
      </c>
      <c r="FS24" s="27">
        <f t="shared" ref="FS24" si="156">EXP(FS23)</f>
        <v>3.6814098957709218</v>
      </c>
      <c r="FT24" s="27">
        <f t="shared" ref="FT24" si="157">EXP(FT23)</f>
        <v>3.5380990594019432</v>
      </c>
      <c r="FU24" s="27">
        <f t="shared" ref="FU24" si="158">EXP(FU23)</f>
        <v>3.7395175306014963</v>
      </c>
      <c r="FV24" s="27">
        <f t="shared" ref="FV24" si="159">EXP(FV23)</f>
        <v>3.4692096888814925</v>
      </c>
      <c r="FW24" s="27">
        <f t="shared" ref="FW24" si="160">EXP(FW23)</f>
        <v>3.7758753226416375</v>
      </c>
      <c r="FX24" s="27">
        <f t="shared" ref="FX24" si="161">EXP(FX23)</f>
        <v>3.7140661977216154</v>
      </c>
      <c r="FY24" s="27">
        <f t="shared" ref="FY24" si="162">EXP(FY23)</f>
        <v>3.4311330835689451</v>
      </c>
      <c r="FZ24" s="27">
        <f t="shared" ref="FZ24" si="163">EXP(FZ23)</f>
        <v>3.5126205762008156</v>
      </c>
      <c r="GA24" s="27">
        <f t="shared" ref="GA24" si="164">EXP(GA23)</f>
        <v>3.3951058984954465</v>
      </c>
      <c r="GB24" s="27">
        <f t="shared" ref="GB24" si="165">EXP(GB23)</f>
        <v>3.7270725061154892</v>
      </c>
      <c r="GC24" s="27">
        <f t="shared" ref="GC24" si="166">EXP(GC23)</f>
        <v>3.4589148043326365</v>
      </c>
      <c r="GD24" s="27">
        <f t="shared" ref="GD24" si="167">EXP(GD23)</f>
        <v>3.40639651152159</v>
      </c>
      <c r="GE24" s="27">
        <f t="shared" ref="GE24" si="168">EXP(GE23)</f>
        <v>3.6363498744249503</v>
      </c>
      <c r="GF24" s="27">
        <f t="shared" ref="GF24" si="169">EXP(GF23)</f>
        <v>3.8889644695121341</v>
      </c>
      <c r="GG24" s="27">
        <f t="shared" ref="GG24" si="170">EXP(GG23)</f>
        <v>3.619262690228791</v>
      </c>
      <c r="GH24" s="27">
        <f t="shared" ref="GH24" si="171">EXP(GH23)</f>
        <v>3.4080856734324887</v>
      </c>
      <c r="GI24" s="27">
        <f t="shared" ref="GI24" si="172">EXP(GI23)</f>
        <v>3.8349956167387944</v>
      </c>
      <c r="GJ24" s="27">
        <f t="shared" ref="GJ24" si="173">EXP(GJ23)</f>
        <v>3.9317179618122835</v>
      </c>
      <c r="GK24" s="27">
        <f t="shared" ref="GK24" si="174">EXP(GK23)</f>
        <v>3.8064426404520622</v>
      </c>
      <c r="GL24" s="27">
        <f t="shared" ref="GL24" si="175">EXP(GL23)</f>
        <v>3.4992525325478865</v>
      </c>
      <c r="GM24" s="27">
        <f t="shared" ref="GM24" si="176">EXP(GM23)</f>
        <v>3.4609914259181278</v>
      </c>
      <c r="GN24" s="27">
        <f t="shared" ref="GN24" si="177">EXP(GN23)</f>
        <v>3.3524941990003043</v>
      </c>
      <c r="GO24" s="27">
        <f t="shared" ref="GO24" si="178">EXP(GO23)</f>
        <v>3.416690739023164</v>
      </c>
      <c r="GP24" s="27">
        <f t="shared" ref="GP24" si="179">EXP(GP23)</f>
        <v>3.4449453118477846</v>
      </c>
      <c r="GQ24" s="27">
        <f t="shared" ref="GQ24" si="180">EXP(GQ23)</f>
        <v>3.2215125686185528</v>
      </c>
      <c r="GR24" s="27">
        <f t="shared" ref="GR24" si="181">EXP(GR23)</f>
        <v>3.248939424930426</v>
      </c>
      <c r="GS24" s="27">
        <f t="shared" ref="GS24" si="182">EXP(GS23)</f>
        <v>3.2231360282573411</v>
      </c>
      <c r="GT24" s="27">
        <f t="shared" ref="GT24" si="183">EXP(GT23)</f>
        <v>3.7973503691630208</v>
      </c>
      <c r="GU24" s="27">
        <f t="shared" ref="GU24" si="184">EXP(GU23)</f>
        <v>3.3513426274859572</v>
      </c>
      <c r="GV24" s="27">
        <f t="shared" ref="GV24" si="185">EXP(GV23)</f>
        <v>4.0460184789891125</v>
      </c>
      <c r="GW24" s="27">
        <f t="shared" ref="GW24" si="186">EXP(GW23)</f>
        <v>3.5040694838430038</v>
      </c>
      <c r="GX24" s="27">
        <f t="shared" ref="GX24" si="187">EXP(GX23)</f>
        <v>3.2518333414506873</v>
      </c>
      <c r="GY24" s="27">
        <f t="shared" ref="GY24" si="188">EXP(GY23)</f>
        <v>3.3791693229214479</v>
      </c>
      <c r="GZ24" s="27">
        <f t="shared" ref="GZ24" si="189">EXP(GZ23)</f>
        <v>3.6698489547344741</v>
      </c>
      <c r="HA24" s="27">
        <f t="shared" ref="HA24" si="190">EXP(HA23)</f>
        <v>3.6373550888355264</v>
      </c>
      <c r="HB24" s="27">
        <f t="shared" ref="HB24" si="191">EXP(HB23)</f>
        <v>3.3216290016082461</v>
      </c>
      <c r="HC24" s="27">
        <f t="shared" ref="HC24" si="192">EXP(HC23)</f>
        <v>3.4826279947155729</v>
      </c>
      <c r="HD24" s="27">
        <f t="shared" ref="HD24" si="193">EXP(HD23)</f>
        <v>3.5110111936173514</v>
      </c>
      <c r="HE24" s="27">
        <f t="shared" ref="HE24" si="194">EXP(HE23)</f>
        <v>3.3438008694575574</v>
      </c>
      <c r="HF24" s="27">
        <f t="shared" ref="HF24" si="195">EXP(HF23)</f>
        <v>3.4447757825484171</v>
      </c>
      <c r="HG24" s="27">
        <f t="shared" ref="HG24" si="196">EXP(HG23)</f>
        <v>3.5405913143442462</v>
      </c>
      <c r="HH24" s="27">
        <f t="shared" ref="HH24" si="197">EXP(HH23)</f>
        <v>3.3498300021073764</v>
      </c>
      <c r="HI24" s="27">
        <f t="shared" ref="HI24" si="198">EXP(HI23)</f>
        <v>3.5296347747842769</v>
      </c>
      <c r="HJ24" s="27">
        <f t="shared" ref="HJ24" si="199">EXP(HJ23)</f>
        <v>3.3988067655208125</v>
      </c>
      <c r="HK24" s="27">
        <f t="shared" ref="HK24" si="200">EXP(HK23)</f>
        <v>3.4600349153599179</v>
      </c>
      <c r="HL24" s="27">
        <f t="shared" ref="HL24" si="201">EXP(HL23)</f>
        <v>3.3892458921725672</v>
      </c>
      <c r="HM24" s="27">
        <f t="shared" ref="HM24" si="202">EXP(HM23)</f>
        <v>3.6893484891988226</v>
      </c>
      <c r="HN24" s="27">
        <f t="shared" ref="HN24" si="203">EXP(HN23)</f>
        <v>3.3680890054150252</v>
      </c>
      <c r="HO24" s="27">
        <f t="shared" ref="HO24" si="204">EXP(HO23)</f>
        <v>3.4770645043381738</v>
      </c>
      <c r="HP24" s="27">
        <f t="shared" ref="HP24" si="205">EXP(HP23)</f>
        <v>3.1549874382126766</v>
      </c>
      <c r="HQ24" s="27">
        <f t="shared" ref="HQ24" si="206">EXP(HQ23)</f>
        <v>3.2577875629634092</v>
      </c>
      <c r="HR24" s="27">
        <f t="shared" ref="HR24" si="207">EXP(HR23)</f>
        <v>3.3430459769308589</v>
      </c>
      <c r="HS24" s="27">
        <f t="shared" ref="HS24" si="208">EXP(HS23)</f>
        <v>3.3310210349974358</v>
      </c>
      <c r="HT24" s="27">
        <f t="shared" ref="HT24" si="209">EXP(HT23)</f>
        <v>3.5557424843017928</v>
      </c>
      <c r="HU24" s="27">
        <f t="shared" ref="HU24" si="210">EXP(HU23)</f>
        <v>4.1737806298622422</v>
      </c>
      <c r="HV24" s="27">
        <f t="shared" ref="HV24" si="211">EXP(HV23)</f>
        <v>3.7335287742951784</v>
      </c>
      <c r="HW24" s="27">
        <f t="shared" ref="HW24" si="212">EXP(HW23)</f>
        <v>3.4214672124089907</v>
      </c>
      <c r="HX24" s="27">
        <f t="shared" ref="HX24" si="213">EXP(HX23)</f>
        <v>3.4402980524566984</v>
      </c>
      <c r="HY24" s="27">
        <f t="shared" ref="HY24" si="214">EXP(HY23)</f>
        <v>3.2934724384736875</v>
      </c>
      <c r="HZ24" s="27">
        <f t="shared" ref="HZ24" si="215">EXP(HZ23)</f>
        <v>3.5082306254607367</v>
      </c>
      <c r="IA24" s="27">
        <f t="shared" ref="IA24" si="216">EXP(IA23)</f>
        <v>3.7429530921183112</v>
      </c>
      <c r="IB24" s="27">
        <f t="shared" ref="IB24" si="217">EXP(IB23)</f>
        <v>3.8025159431708535</v>
      </c>
      <c r="IC24" s="27">
        <f t="shared" ref="IC24" si="218">EXP(IC23)</f>
        <v>3.5860365819435955</v>
      </c>
      <c r="ID24" s="27">
        <f t="shared" ref="ID24" si="219">EXP(ID23)</f>
        <v>3.9953093619337197</v>
      </c>
      <c r="IE24" s="27">
        <f t="shared" ref="IE24" si="220">EXP(IE23)</f>
        <v>4.1194608750370278</v>
      </c>
      <c r="IF24" s="27">
        <f t="shared" ref="IF24" si="221">EXP(IF23)</f>
        <v>3.7841175779528089</v>
      </c>
      <c r="IG24" s="27">
        <f t="shared" ref="IG24" si="222">EXP(IG23)</f>
        <v>3.8086927980478107</v>
      </c>
      <c r="IH24" s="27">
        <f t="shared" ref="IH24" si="223">EXP(IH23)</f>
        <v>3.7711893519137454</v>
      </c>
      <c r="II24" s="27">
        <f t="shared" ref="II24" si="224">EXP(II23)</f>
        <v>3.7000062575713022</v>
      </c>
      <c r="IJ24" s="27">
        <f t="shared" ref="IJ24" si="225">EXP(IJ23)</f>
        <v>3.8812627692671264</v>
      </c>
      <c r="IK24" s="27">
        <f t="shared" ref="IK24" si="226">EXP(IK23)</f>
        <v>3.7903410083224207</v>
      </c>
      <c r="IL24" s="27">
        <f t="shared" ref="IL24" si="227">EXP(IL23)</f>
        <v>3.5075407084564514</v>
      </c>
      <c r="IM24" s="27">
        <f t="shared" ref="IM24" si="228">EXP(IM23)</f>
        <v>3.7183123655109118</v>
      </c>
      <c r="IN24" s="27">
        <f t="shared" ref="IN24" si="229">EXP(IN23)</f>
        <v>3.8130808814838302</v>
      </c>
      <c r="IO24" s="27">
        <f t="shared" ref="IO24" si="230">EXP(IO23)</f>
        <v>3.5547901764566943</v>
      </c>
      <c r="IP24" s="27">
        <f t="shared" ref="IP24" si="231">EXP(IP23)</f>
        <v>3.5314275556478241</v>
      </c>
      <c r="IQ24" s="27">
        <f t="shared" ref="IQ24" si="232">EXP(IQ23)</f>
        <v>3.7108586490279607</v>
      </c>
      <c r="IR24" s="27">
        <f t="shared" ref="IR24" si="233">EXP(IR23)</f>
        <v>3.5361545166436783</v>
      </c>
      <c r="IS24" s="27">
        <f t="shared" ref="IS24" si="234">EXP(IS23)</f>
        <v>3.5352607483563205</v>
      </c>
      <c r="IT24" s="27">
        <f t="shared" ref="IT24" si="235">EXP(IT23)</f>
        <v>3.8098584793503165</v>
      </c>
      <c r="IU24" s="27">
        <f t="shared" ref="IU24" si="236">EXP(IU23)</f>
        <v>3.3689117512560065</v>
      </c>
      <c r="IV24" s="27">
        <f t="shared" ref="IV24" si="237">EXP(IV23)</f>
        <v>3.4718360174029712</v>
      </c>
      <c r="IW24" s="27">
        <f t="shared" ref="IW24" si="238">EXP(IW23)</f>
        <v>3.9081172817325815</v>
      </c>
      <c r="IX24" s="27">
        <f t="shared" ref="IX24" si="239">EXP(IX23)</f>
        <v>3.3853944206546438</v>
      </c>
      <c r="IY24" s="27">
        <f t="shared" ref="IY24" si="240">EXP(IY23)</f>
        <v>3.3757179852110717</v>
      </c>
      <c r="IZ24" s="27">
        <f t="shared" ref="IZ24" si="241">EXP(IZ23)</f>
        <v>3.4551805494646617</v>
      </c>
      <c r="JA24" s="27">
        <f t="shared" ref="JA24" si="242">EXP(JA23)</f>
        <v>3.6328565821182184</v>
      </c>
      <c r="JB24" s="27">
        <f t="shared" ref="JB24" si="243">EXP(JB23)</f>
        <v>3.2922369754860261</v>
      </c>
      <c r="JC24" s="27">
        <f t="shared" ref="JC24" si="244">EXP(JC23)</f>
        <v>3.3911040894972992</v>
      </c>
      <c r="JD24" s="27">
        <f t="shared" ref="JD24" si="245">EXP(JD23)</f>
        <v>3.4217500831182917</v>
      </c>
      <c r="JE24" s="27">
        <f t="shared" ref="JE24" si="246">EXP(JE23)</f>
        <v>3.320848644562338</v>
      </c>
      <c r="JF24" s="27">
        <f t="shared" ref="JF24" si="247">EXP(JF23)</f>
        <v>3.5188981428730428</v>
      </c>
      <c r="JG24" s="27">
        <f t="shared" ref="JG24" si="248">EXP(JG23)</f>
        <v>3.230911559728685</v>
      </c>
      <c r="JH24" s="27">
        <f t="shared" ref="JH24" si="249">EXP(JH23)</f>
        <v>3.8093104842220975</v>
      </c>
      <c r="JI24" s="27">
        <f t="shared" ref="JI24" si="250">EXP(JI23)</f>
        <v>3.3728485353917907</v>
      </c>
      <c r="JJ24" s="27">
        <f t="shared" ref="JJ24" si="251">EXP(JJ23)</f>
        <v>3.5238920997955838</v>
      </c>
      <c r="JK24" s="27">
        <f t="shared" ref="JK24" si="252">EXP(JK23)</f>
        <v>3.439922828970277</v>
      </c>
      <c r="JL24" s="27">
        <f t="shared" ref="JL24" si="253">EXP(JL23)</f>
        <v>3.7110126680409143</v>
      </c>
      <c r="JM24" s="27">
        <f t="shared" ref="JM24" si="254">EXP(JM23)</f>
        <v>3.2594281916315557</v>
      </c>
      <c r="JN24" s="27">
        <f t="shared" ref="JN24" si="255">EXP(JN23)</f>
        <v>3.3481845153981884</v>
      </c>
      <c r="JO24" s="27">
        <f t="shared" ref="JO24" si="256">EXP(JO23)</f>
        <v>3.9905432770292637</v>
      </c>
      <c r="JP24" s="27">
        <f t="shared" ref="JP24" si="257">EXP(JP23)</f>
        <v>3.2730184042411001</v>
      </c>
      <c r="JQ24" s="27">
        <f t="shared" ref="JQ24" si="258">EXP(JQ23)</f>
        <v>4.0285302791999644</v>
      </c>
      <c r="JR24" s="27">
        <f t="shared" ref="JR24" si="259">EXP(JR23)</f>
        <v>3.6514898334707562</v>
      </c>
      <c r="JS24" s="27">
        <f t="shared" ref="JS24" si="260">EXP(JS23)</f>
        <v>3.5774732836815222</v>
      </c>
      <c r="JT24" s="27">
        <f t="shared" ref="JT24" si="261">EXP(JT23)</f>
        <v>3.7974675040517663</v>
      </c>
      <c r="JU24" s="27">
        <f t="shared" ref="JU24" si="262">EXP(JU23)</f>
        <v>3.3405100412570525</v>
      </c>
      <c r="JV24" s="27">
        <f t="shared" ref="JV24" si="263">EXP(JV23)</f>
        <v>3.4772829087244173</v>
      </c>
      <c r="JW24" s="27">
        <f t="shared" ref="JW24" si="264">EXP(JW23)</f>
        <v>3.8590218329579442</v>
      </c>
      <c r="JX24" s="27">
        <f t="shared" ref="JX24" si="265">EXP(JX23)</f>
        <v>3.5496213323136816</v>
      </c>
      <c r="JY24" s="27">
        <f t="shared" ref="JY24" si="266">EXP(JY23)</f>
        <v>3.5500123685177178</v>
      </c>
      <c r="JZ24" s="27">
        <f t="shared" ref="JZ24" si="267">EXP(JZ23)</f>
        <v>3.3837913982007981</v>
      </c>
      <c r="KA24" s="27">
        <f t="shared" ref="KA24" si="268">EXP(KA23)</f>
        <v>3.5525442171737773</v>
      </c>
      <c r="KB24" s="27">
        <f t="shared" ref="KB24" si="269">EXP(KB23)</f>
        <v>3.5787970853386208</v>
      </c>
      <c r="KC24" s="27">
        <f t="shared" ref="KC24" si="270">EXP(KC23)</f>
        <v>3.905402399636976</v>
      </c>
      <c r="KD24" s="27">
        <f t="shared" ref="KD24" si="271">EXP(KD23)</f>
        <v>3.6501542421641107</v>
      </c>
      <c r="KE24" s="27">
        <f t="shared" ref="KE24" si="272">EXP(KE23)</f>
        <v>3.4867493656968538</v>
      </c>
      <c r="KF24" s="27">
        <f t="shared" ref="KF24" si="273">EXP(KF23)</f>
        <v>3.4632767641249571</v>
      </c>
      <c r="KG24" s="27">
        <f t="shared" ref="KG24" si="274">EXP(KG23)</f>
        <v>3.3233148941019874</v>
      </c>
      <c r="KH24" s="27">
        <f t="shared" ref="KH24" si="275">EXP(KH23)</f>
        <v>3.341037699328731</v>
      </c>
      <c r="KI24" s="27">
        <f t="shared" ref="KI24" si="276">EXP(KI23)</f>
        <v>3.6099683535966518</v>
      </c>
      <c r="KJ24" s="27">
        <f t="shared" ref="KJ24" si="277">EXP(KJ23)</f>
        <v>3.3944670619483328</v>
      </c>
      <c r="KK24" s="27">
        <f t="shared" ref="KK24" si="278">EXP(KK23)</f>
        <v>3.32116969823837</v>
      </c>
      <c r="KL24" s="27">
        <f t="shared" ref="KL24" si="279">EXP(KL23)</f>
        <v>3.3492628720817419</v>
      </c>
      <c r="KM24" s="27">
        <f t="shared" ref="KM24" si="280">EXP(KM23)</f>
        <v>3.3374963181654103</v>
      </c>
      <c r="KN24" s="27">
        <f t="shared" ref="KN24" si="281">EXP(KN23)</f>
        <v>3.723293859065409</v>
      </c>
      <c r="KO24" s="27">
        <f t="shared" ref="KO24" si="282">EXP(KO23)</f>
        <v>3.3699691675424259</v>
      </c>
      <c r="KP24" s="27">
        <f t="shared" ref="KP24" si="283">EXP(KP23)</f>
        <v>3.5166924264539494</v>
      </c>
      <c r="KQ24" s="27">
        <f t="shared" ref="KQ24" si="284">EXP(KQ23)</f>
        <v>3.9038666267265354</v>
      </c>
      <c r="KR24" s="27">
        <f t="shared" ref="KR24" si="285">EXP(KR23)</f>
        <v>3.6533045086559346</v>
      </c>
      <c r="KS24" s="27">
        <f t="shared" ref="KS24" si="286">EXP(KS23)</f>
        <v>3.4948608930992706</v>
      </c>
      <c r="KT24" s="27">
        <f t="shared" ref="KT24" si="287">EXP(KT23)</f>
        <v>3.5208573017679736</v>
      </c>
      <c r="KU24" s="27">
        <f t="shared" ref="KU24" si="288">EXP(KU23)</f>
        <v>3.2480595517356803</v>
      </c>
      <c r="KV24" s="27">
        <f t="shared" ref="KV24" si="289">EXP(KV23)</f>
        <v>3.2826736648563766</v>
      </c>
      <c r="KW24" s="27">
        <f t="shared" ref="KW24" si="290">EXP(KW23)</f>
        <v>3.476760907885613</v>
      </c>
      <c r="KX24" s="27">
        <f t="shared" ref="KX24" si="291">EXP(KX23)</f>
        <v>3.3473773614070632</v>
      </c>
      <c r="KY24" s="27">
        <f t="shared" ref="KY24" si="292">EXP(KY23)</f>
        <v>3.4797748846776373</v>
      </c>
      <c r="KZ24" s="27">
        <f t="shared" ref="KZ24" si="293">EXP(KZ23)</f>
        <v>3.4188474523253221</v>
      </c>
      <c r="LA24" s="27">
        <f t="shared" ref="LA24" si="294">EXP(LA23)</f>
        <v>3.7267116350655516</v>
      </c>
      <c r="LB24" s="27">
        <f t="shared" ref="LB24" si="295">EXP(LB23)</f>
        <v>3.4094817375696627</v>
      </c>
      <c r="LC24" s="27">
        <f t="shared" ref="LC24" si="296">EXP(LC23)</f>
        <v>3.4988730695768604</v>
      </c>
      <c r="LD24" s="27">
        <f t="shared" ref="LD24" si="297">EXP(LD23)</f>
        <v>3.532448119328734</v>
      </c>
      <c r="LE24" s="27">
        <f t="shared" ref="LE24" si="298">EXP(LE23)</f>
        <v>3.3204918309299751</v>
      </c>
      <c r="LF24" s="27">
        <f t="shared" ref="LF24" si="299">EXP(LF23)</f>
        <v>3.5264930332947944</v>
      </c>
      <c r="LG24" s="27">
        <f t="shared" ref="LG24" si="300">EXP(LG23)</f>
        <v>3.5380822383047339</v>
      </c>
      <c r="LH24" s="27">
        <f t="shared" ref="LH24" si="301">EXP(LH23)</f>
        <v>3.470720074667339</v>
      </c>
      <c r="LI24" s="27">
        <f t="shared" ref="LI24" si="302">EXP(LI23)</f>
        <v>3.8136306477475577</v>
      </c>
      <c r="LJ24" s="27">
        <f t="shared" ref="LJ24" si="303">EXP(LJ23)</f>
        <v>3.7693802083758134</v>
      </c>
      <c r="LK24" s="27">
        <f t="shared" ref="LK24" si="304">EXP(LK23)</f>
        <v>3.3189396889910388</v>
      </c>
      <c r="LL24" s="27">
        <f t="shared" ref="LL24" si="305">EXP(LL23)</f>
        <v>3.4984587471336202</v>
      </c>
      <c r="LM24" s="27">
        <f t="shared" ref="LM24" si="306">EXP(LM23)</f>
        <v>3.430703979531275</v>
      </c>
      <c r="LN24" s="27">
        <f t="shared" ref="LN24" si="307">EXP(LN23)</f>
        <v>3.3898741641155836</v>
      </c>
      <c r="LO24" s="27">
        <f t="shared" ref="LO24" si="308">EXP(LO23)</f>
        <v>3.0062162453696692</v>
      </c>
      <c r="LP24" s="27">
        <f t="shared" ref="LP24" si="309">EXP(LP23)</f>
        <v>3.359980781776934</v>
      </c>
      <c r="LQ24" s="27">
        <f t="shared" ref="LQ24" si="310">EXP(LQ23)</f>
        <v>3.5968044664448575</v>
      </c>
      <c r="LR24" s="27">
        <f t="shared" ref="LR24" si="311">EXP(LR23)</f>
        <v>3.6710846899513183</v>
      </c>
      <c r="LS24" s="27">
        <f t="shared" ref="LS24" si="312">EXP(LS23)</f>
        <v>3.4397460809842126</v>
      </c>
      <c r="LT24" s="27">
        <f t="shared" ref="LT24" si="313">EXP(LT23)</f>
        <v>3.5201209683975798</v>
      </c>
      <c r="LU24" s="27">
        <f t="shared" ref="LU24" si="314">EXP(LU23)</f>
        <v>3.3425702157134611</v>
      </c>
      <c r="LV24" s="27">
        <f t="shared" ref="LV24" si="315">EXP(LV23)</f>
        <v>3.4047375938968369</v>
      </c>
      <c r="LW24" s="27">
        <f t="shared" ref="LW24" si="316">EXP(LW23)</f>
        <v>3.6753046010961721</v>
      </c>
      <c r="LX24" s="27">
        <f t="shared" ref="LX24" si="317">EXP(LX23)</f>
        <v>3.3423293880434684</v>
      </c>
      <c r="LY24" s="27">
        <f t="shared" ref="LY24" si="318">EXP(LY23)</f>
        <v>4.5449067286684137</v>
      </c>
      <c r="LZ24" s="27">
        <f t="shared" ref="LZ24" si="319">EXP(LZ23)</f>
        <v>3.5034563119325801</v>
      </c>
      <c r="MA24" s="27">
        <f t="shared" ref="MA24" si="320">EXP(MA23)</f>
        <v>5.4230882634900794</v>
      </c>
      <c r="MB24" s="27">
        <f t="shared" ref="MB24" si="321">EXP(MB23)</f>
        <v>5.1031222026868726</v>
      </c>
      <c r="MC24" s="27">
        <f t="shared" ref="MC24" si="322">EXP(MC23)</f>
        <v>3.8979662835860709</v>
      </c>
      <c r="MD24" s="27">
        <f t="shared" ref="MD24" si="323">EXP(MD23)</f>
        <v>3.9825700466878651</v>
      </c>
      <c r="ME24" s="27">
        <f t="shared" ref="ME24" si="324">EXP(ME23)</f>
        <v>3.7300106485480451</v>
      </c>
      <c r="MF24" s="27">
        <f t="shared" ref="MF24" si="325">EXP(MF23)</f>
        <v>3.8102290875422327</v>
      </c>
      <c r="MG24" s="27">
        <f t="shared" ref="MG24" si="326">EXP(MG23)</f>
        <v>3.7667261295438039</v>
      </c>
      <c r="MH24" s="27">
        <f t="shared" ref="MH24" si="327">EXP(MH23)</f>
        <v>3.7250462741161505</v>
      </c>
      <c r="MI24" s="27">
        <f t="shared" ref="MI24" si="328">EXP(MI23)</f>
        <v>3.4951246094284008</v>
      </c>
      <c r="MJ24" s="27">
        <f t="shared" ref="MJ24" si="329">EXP(MJ23)</f>
        <v>3.5393385887641657</v>
      </c>
      <c r="MK24" s="27">
        <f t="shared" ref="MK24" si="330">EXP(MK23)</f>
        <v>3.5952097291513319</v>
      </c>
      <c r="ML24" s="27">
        <f t="shared" ref="ML24" si="331">EXP(ML23)</f>
        <v>4.1063225646975594</v>
      </c>
      <c r="MM24" s="27">
        <f t="shared" ref="MM24" si="332">EXP(MM23)</f>
        <v>3.505524056232864</v>
      </c>
      <c r="MN24" s="27">
        <f t="shared" ref="MN24" si="333">EXP(MN23)</f>
        <v>3.6015844927425218</v>
      </c>
      <c r="MO24" s="27">
        <f t="shared" ref="MO24" si="334">EXP(MO23)</f>
        <v>3.2114359888925939</v>
      </c>
      <c r="MP24" s="27">
        <f t="shared" ref="MP24" si="335">EXP(MP23)</f>
        <v>3.5009237685432377</v>
      </c>
      <c r="MQ24" s="27">
        <f t="shared" ref="MQ24" si="336">EXP(MQ23)</f>
        <v>3.6121786506337394</v>
      </c>
      <c r="MR24" s="27">
        <f t="shared" ref="MR24" si="337">EXP(MR23)</f>
        <v>3.5191495646825861</v>
      </c>
      <c r="MS24" s="27">
        <f t="shared" ref="MS24" si="338">EXP(MS23)</f>
        <v>3.7191941887057176</v>
      </c>
      <c r="MT24" s="27">
        <f t="shared" ref="MT24" si="339">EXP(MT23)</f>
        <v>3.5152992724831136</v>
      </c>
      <c r="MU24" s="27">
        <f t="shared" ref="MU24" si="340">EXP(MU23)</f>
        <v>3.3679656798000135</v>
      </c>
      <c r="MV24" s="27">
        <f t="shared" ref="MV24" si="341">EXP(MV23)</f>
        <v>3.179589570189318</v>
      </c>
      <c r="MW24" s="27">
        <f t="shared" ref="MW24" si="342">EXP(MW23)</f>
        <v>3.2907070724237886</v>
      </c>
      <c r="MX24" s="27">
        <f t="shared" ref="MX24" si="343">EXP(MX23)</f>
        <v>3.8645393087180686</v>
      </c>
      <c r="MY24" s="27">
        <f t="shared" ref="MY24" si="344">EXP(MY23)</f>
        <v>4.099714717118057</v>
      </c>
      <c r="MZ24" s="27">
        <f t="shared" ref="MZ24" si="345">EXP(MZ23)</f>
        <v>3.2153245288353114</v>
      </c>
      <c r="NA24" s="27">
        <f t="shared" ref="NA24" si="346">EXP(NA23)</f>
        <v>4.0249209947932423</v>
      </c>
      <c r="NB24" s="27">
        <f t="shared" ref="NB24" si="347">EXP(NB23)</f>
        <v>3.5102765973913099</v>
      </c>
      <c r="NC24" s="27">
        <f t="shared" ref="NC24" si="348">EXP(NC23)</f>
        <v>3.3423866706763068</v>
      </c>
      <c r="ND24" s="27">
        <f t="shared" ref="ND24" si="349">EXP(ND23)</f>
        <v>3.2400435328955171</v>
      </c>
      <c r="NE24" s="27">
        <f t="shared" ref="NE24" si="350">EXP(NE23)</f>
        <v>3.1493279109455328</v>
      </c>
      <c r="NF24" s="27">
        <f t="shared" ref="NF24" si="351">EXP(NF23)</f>
        <v>3.5699934898345873</v>
      </c>
      <c r="NG24" s="27">
        <f t="shared" ref="NG24" si="352">EXP(NG23)</f>
        <v>4.0723030939872542</v>
      </c>
      <c r="NH24" s="27">
        <f t="shared" ref="NH24" si="353">EXP(NH23)</f>
        <v>4.4359827094141346</v>
      </c>
      <c r="NI24" s="27">
        <f t="shared" ref="NI24" si="354">EXP(NI23)</f>
        <v>3.3809566444016106</v>
      </c>
      <c r="NJ24" s="27">
        <f t="shared" ref="NJ24" si="355">EXP(NJ23)</f>
        <v>3.5506972034756017</v>
      </c>
      <c r="NK24" s="27">
        <f t="shared" ref="NK24" si="356">EXP(NK23)</f>
        <v>3.9068176629743041</v>
      </c>
      <c r="NL24" s="27">
        <f t="shared" ref="NL24" si="357">EXP(NL23)</f>
        <v>3.2108114523248732</v>
      </c>
      <c r="NM24" s="27">
        <f t="shared" ref="NM24" si="358">EXP(NM23)</f>
        <v>3.5254444827369116</v>
      </c>
      <c r="NN24" s="27">
        <f t="shared" ref="NN24" si="359">EXP(NN23)</f>
        <v>3.3899505529326848</v>
      </c>
      <c r="NO24" s="27">
        <f t="shared" ref="NO24" si="360">EXP(NO23)</f>
        <v>3.8941727341018417</v>
      </c>
      <c r="NP24" s="27">
        <f t="shared" ref="NP24" si="361">EXP(NP23)</f>
        <v>4.5963944256516172</v>
      </c>
      <c r="NQ24" s="27">
        <f t="shared" ref="NQ24" si="362">EXP(NQ23)</f>
        <v>3.2730373524918526</v>
      </c>
      <c r="NR24" s="27">
        <f t="shared" ref="NR24" si="363">EXP(NR23)</f>
        <v>5.017795384425507</v>
      </c>
      <c r="NS24" s="27">
        <f t="shared" ref="NS24" si="364">EXP(NS23)</f>
        <v>3.705107921033393</v>
      </c>
      <c r="NT24" s="27">
        <f t="shared" ref="NT24" si="365">EXP(NT23)</f>
        <v>3.6096896553598592</v>
      </c>
      <c r="NU24" s="27">
        <f t="shared" ref="NU24" si="366">EXP(NU23)</f>
        <v>3.6710712046218275</v>
      </c>
      <c r="NV24" s="27">
        <f t="shared" ref="NV24" si="367">EXP(NV23)</f>
        <v>3.0763620248527039</v>
      </c>
      <c r="NW24" s="27">
        <f t="shared" ref="NW24" si="368">EXP(NW23)</f>
        <v>3.3949492899445062</v>
      </c>
      <c r="NX24" s="27">
        <f t="shared" ref="NX24" si="369">EXP(NX23)</f>
        <v>3.4126709952388161</v>
      </c>
      <c r="NY24" s="27">
        <f t="shared" ref="NY24" si="370">EXP(NY23)</f>
        <v>6.7031328769584224</v>
      </c>
      <c r="NZ24" s="27">
        <f t="shared" ref="NZ24" si="371">EXP(NZ23)</f>
        <v>3.4479840770363714</v>
      </c>
      <c r="OA24" s="27">
        <f t="shared" ref="OA24" si="372">EXP(OA23)</f>
        <v>3.5424399564644897</v>
      </c>
      <c r="OB24" s="27">
        <f t="shared" ref="OB24" si="373">EXP(OB23)</f>
        <v>3.5562288488474181</v>
      </c>
      <c r="OC24" s="27">
        <f t="shared" ref="OC24" si="374">EXP(OC23)</f>
        <v>3.6264508670956124</v>
      </c>
      <c r="OD24" s="27">
        <f t="shared" ref="OD24" si="375">EXP(OD23)</f>
        <v>3.3914312005199534</v>
      </c>
      <c r="OE24" s="27">
        <f t="shared" ref="OE24" si="376">EXP(OE23)</f>
        <v>3.3715045794549781</v>
      </c>
      <c r="OF24" s="27">
        <f t="shared" ref="OF24" si="377">EXP(OF23)</f>
        <v>3.483585211375702</v>
      </c>
      <c r="OG24" s="27">
        <f t="shared" ref="OG24" si="378">EXP(OG23)</f>
        <v>4.0840431628166565</v>
      </c>
      <c r="OH24" s="27">
        <f t="shared" ref="OH24" si="379">EXP(OH23)</f>
        <v>3.7632621564519635</v>
      </c>
      <c r="OI24" s="27">
        <f t="shared" ref="OI24" si="380">EXP(OI23)</f>
        <v>4.283815461416844</v>
      </c>
      <c r="OJ24" s="27">
        <f t="shared" ref="OJ24" si="381">EXP(OJ23)</f>
        <v>2.7608880950932697</v>
      </c>
      <c r="OK24" s="27">
        <f t="shared" ref="OK24" si="382">EXP(OK23)</f>
        <v>3.5574051434616103</v>
      </c>
      <c r="OL24" s="27">
        <f t="shared" ref="OL24" si="383">EXP(OL23)</f>
        <v>3.9629755284535362</v>
      </c>
      <c r="OM24" s="27">
        <f t="shared" ref="OM24" si="384">EXP(OM23)</f>
        <v>3.2269180880539601</v>
      </c>
      <c r="ON24" s="27">
        <f t="shared" ref="ON24" si="385">EXP(ON23)</f>
        <v>3.3347749590866869</v>
      </c>
      <c r="OO24" s="27">
        <f t="shared" ref="OO24" si="386">EXP(OO23)</f>
        <v>2.9127259435470738</v>
      </c>
      <c r="OP24" s="27">
        <f t="shared" ref="OP24" si="387">EXP(OP23)</f>
        <v>3.1479248592232549</v>
      </c>
      <c r="OQ24" s="27">
        <f t="shared" ref="OQ24" si="388">EXP(OQ23)</f>
        <v>3.2503994339610585</v>
      </c>
      <c r="OR24" s="27">
        <f t="shared" ref="OR24" si="389">EXP(OR23)</f>
        <v>3.9658693416268269</v>
      </c>
      <c r="OS24" s="27">
        <f t="shared" ref="OS24" si="390">EXP(OS23)</f>
        <v>3.9302420215293519</v>
      </c>
      <c r="OT24" s="27">
        <f t="shared" ref="OT24" si="391">EXP(OT23)</f>
        <v>4.1799524374697512</v>
      </c>
      <c r="OU24" s="27">
        <f t="shared" ref="OU24" si="392">EXP(OU23)</f>
        <v>3.6484172098255776</v>
      </c>
      <c r="OV24" s="27">
        <f t="shared" ref="OV24" si="393">EXP(OV23)</f>
        <v>4.6772201486874687</v>
      </c>
      <c r="OW24" s="27">
        <f t="shared" ref="OW24" si="394">EXP(OW23)</f>
        <v>3.9757998534774046</v>
      </c>
      <c r="OX24" s="27">
        <f t="shared" ref="OX24" si="395">EXP(OX23)</f>
        <v>3.1809107810291333</v>
      </c>
      <c r="OY24" s="27">
        <f t="shared" ref="OY24" si="396">EXP(OY23)</f>
        <v>3.8321205616394471</v>
      </c>
      <c r="OZ24" s="27">
        <f t="shared" ref="OZ24" si="397">EXP(OZ23)</f>
        <v>4.0082560919067776</v>
      </c>
      <c r="PA24" s="27">
        <f t="shared" ref="PA24" si="398">EXP(PA23)</f>
        <v>3.5074246922737538</v>
      </c>
      <c r="PB24" s="27">
        <f t="shared" ref="PB24" si="399">EXP(PB23)</f>
        <v>3.9304663324581894</v>
      </c>
      <c r="PC24" s="27">
        <f t="shared" ref="PC24" si="400">EXP(PC23)</f>
        <v>3.1818389210551827</v>
      </c>
      <c r="PD24" s="27">
        <f t="shared" ref="PD24" si="401">EXP(PD23)</f>
        <v>2.6364194521139992</v>
      </c>
      <c r="PE24" s="27">
        <f t="shared" ref="PE24" si="402">EXP(PE23)</f>
        <v>2.9540046498791925</v>
      </c>
      <c r="PF24" s="27">
        <f t="shared" ref="PF24" si="403">EXP(PF23)</f>
        <v>3.7075479637954234</v>
      </c>
      <c r="PG24" s="27">
        <f t="shared" ref="PG24" si="404">EXP(PG23)</f>
        <v>3.9889462531305853</v>
      </c>
      <c r="PH24" s="27">
        <f t="shared" ref="PH24" si="405">EXP(PH23)</f>
        <v>3.2729642860858137</v>
      </c>
      <c r="PI24" s="27">
        <f t="shared" ref="PI24" si="406">EXP(PI23)</f>
        <v>3.7650725071879445</v>
      </c>
      <c r="PJ24" s="27">
        <f t="shared" ref="PJ24" si="407">EXP(PJ23)</f>
        <v>3.8025348387182851</v>
      </c>
      <c r="PK24" s="27">
        <f t="shared" ref="PK24" si="408">EXP(PK23)</f>
        <v>3.6422915993708189</v>
      </c>
      <c r="PL24" s="27">
        <f t="shared" ref="PL24" si="409">EXP(PL23)</f>
        <v>4.1720378623356567</v>
      </c>
      <c r="PM24" s="27">
        <f t="shared" ref="PM24" si="410">EXP(PM23)</f>
        <v>3.6771181878150041</v>
      </c>
      <c r="PN24" s="27">
        <f t="shared" ref="PN24" si="411">EXP(PN23)</f>
        <v>4.2459741351197344</v>
      </c>
      <c r="PO24" s="27">
        <f t="shared" ref="PO24" si="412">EXP(PO23)</f>
        <v>3.6319748730561656</v>
      </c>
      <c r="PP24" s="27">
        <f t="shared" ref="PP24" si="413">EXP(PP23)</f>
        <v>2.9792378657648726</v>
      </c>
      <c r="PQ24" s="27">
        <f t="shared" ref="PQ24" si="414">EXP(PQ23)</f>
        <v>2.7324972156514331</v>
      </c>
      <c r="PR24" s="27">
        <f t="shared" ref="PR24" si="415">EXP(PR23)</f>
        <v>3.5576244441353344</v>
      </c>
      <c r="PS24" s="27">
        <f t="shared" ref="PS24" si="416">EXP(PS23)</f>
        <v>3.8509840885543003</v>
      </c>
      <c r="PT24" s="27">
        <f t="shared" ref="PT24" si="417">EXP(PT23)</f>
        <v>4.0044369640528297</v>
      </c>
      <c r="PU24" s="27">
        <f t="shared" ref="PU24" si="418">EXP(PU23)</f>
        <v>3.8774245647651231</v>
      </c>
    </row>
    <row r="25" spans="1:437" s="12" customFormat="1">
      <c r="A25" s="12" t="s">
        <v>13</v>
      </c>
      <c r="B25" s="24">
        <f>0.78</f>
        <v>0.78</v>
      </c>
      <c r="C25" s="24">
        <f>0.78</f>
        <v>0.78</v>
      </c>
      <c r="D25" s="24">
        <f>0.78</f>
        <v>0.78</v>
      </c>
      <c r="E25" s="24">
        <f>0.78</f>
        <v>0.78</v>
      </c>
      <c r="F25" s="25">
        <f t="shared" ref="F25:BQ25" si="419">0.78</f>
        <v>0.78</v>
      </c>
      <c r="G25" s="25">
        <f t="shared" si="419"/>
        <v>0.78</v>
      </c>
      <c r="H25" s="25">
        <f t="shared" si="419"/>
        <v>0.78</v>
      </c>
      <c r="I25" s="25">
        <f t="shared" si="419"/>
        <v>0.78</v>
      </c>
      <c r="J25" s="25">
        <f t="shared" si="419"/>
        <v>0.78</v>
      </c>
      <c r="K25" s="25">
        <f t="shared" si="419"/>
        <v>0.78</v>
      </c>
      <c r="L25" s="25">
        <f t="shared" si="419"/>
        <v>0.78</v>
      </c>
      <c r="M25" s="25">
        <f t="shared" si="419"/>
        <v>0.78</v>
      </c>
      <c r="N25" s="25">
        <f t="shared" si="419"/>
        <v>0.78</v>
      </c>
      <c r="O25" s="25">
        <f t="shared" si="419"/>
        <v>0.78</v>
      </c>
      <c r="P25" s="25">
        <f t="shared" si="419"/>
        <v>0.78</v>
      </c>
      <c r="Q25" s="25">
        <f t="shared" si="419"/>
        <v>0.78</v>
      </c>
      <c r="R25" s="25">
        <f t="shared" si="419"/>
        <v>0.78</v>
      </c>
      <c r="S25" s="25">
        <f t="shared" si="419"/>
        <v>0.78</v>
      </c>
      <c r="T25" s="25">
        <f t="shared" si="419"/>
        <v>0.78</v>
      </c>
      <c r="U25" s="25">
        <f t="shared" si="419"/>
        <v>0.78</v>
      </c>
      <c r="V25" s="25">
        <f t="shared" si="419"/>
        <v>0.78</v>
      </c>
      <c r="W25" s="25">
        <f t="shared" si="419"/>
        <v>0.78</v>
      </c>
      <c r="X25" s="25">
        <f t="shared" si="419"/>
        <v>0.78</v>
      </c>
      <c r="Y25" s="25">
        <f t="shared" si="419"/>
        <v>0.78</v>
      </c>
      <c r="Z25" s="25">
        <f t="shared" si="419"/>
        <v>0.78</v>
      </c>
      <c r="AA25" s="25">
        <f t="shared" si="419"/>
        <v>0.78</v>
      </c>
      <c r="AB25" s="25">
        <f t="shared" si="419"/>
        <v>0.78</v>
      </c>
      <c r="AC25" s="25">
        <f t="shared" si="419"/>
        <v>0.78</v>
      </c>
      <c r="AD25" s="25">
        <f t="shared" si="419"/>
        <v>0.78</v>
      </c>
      <c r="AE25" s="25">
        <f t="shared" si="419"/>
        <v>0.78</v>
      </c>
      <c r="AF25" s="25">
        <f t="shared" si="419"/>
        <v>0.78</v>
      </c>
      <c r="AG25" s="25">
        <f t="shared" si="419"/>
        <v>0.78</v>
      </c>
      <c r="AH25" s="25">
        <f t="shared" si="419"/>
        <v>0.78</v>
      </c>
      <c r="AI25" s="25">
        <f t="shared" si="419"/>
        <v>0.78</v>
      </c>
      <c r="AJ25" s="25">
        <f t="shared" si="419"/>
        <v>0.78</v>
      </c>
      <c r="AK25" s="25">
        <f t="shared" si="419"/>
        <v>0.78</v>
      </c>
      <c r="AL25" s="25">
        <f t="shared" si="419"/>
        <v>0.78</v>
      </c>
      <c r="AM25" s="25">
        <f t="shared" si="419"/>
        <v>0.78</v>
      </c>
      <c r="AN25" s="25">
        <f t="shared" si="419"/>
        <v>0.78</v>
      </c>
      <c r="AO25" s="25">
        <f t="shared" si="419"/>
        <v>0.78</v>
      </c>
      <c r="AP25" s="25">
        <f t="shared" si="419"/>
        <v>0.78</v>
      </c>
      <c r="AQ25" s="25">
        <f t="shared" si="419"/>
        <v>0.78</v>
      </c>
      <c r="AR25" s="25">
        <f t="shared" si="419"/>
        <v>0.78</v>
      </c>
      <c r="AS25" s="25">
        <f t="shared" si="419"/>
        <v>0.78</v>
      </c>
      <c r="AT25" s="25">
        <f t="shared" si="419"/>
        <v>0.78</v>
      </c>
      <c r="AU25" s="25">
        <f t="shared" si="419"/>
        <v>0.78</v>
      </c>
      <c r="AV25" s="25">
        <f t="shared" si="419"/>
        <v>0.78</v>
      </c>
      <c r="AW25" s="25">
        <f t="shared" si="419"/>
        <v>0.78</v>
      </c>
      <c r="AX25" s="25">
        <f t="shared" si="419"/>
        <v>0.78</v>
      </c>
      <c r="AY25" s="25">
        <f t="shared" si="419"/>
        <v>0.78</v>
      </c>
      <c r="AZ25" s="25">
        <f t="shared" si="419"/>
        <v>0.78</v>
      </c>
      <c r="BA25" s="25">
        <f t="shared" si="419"/>
        <v>0.78</v>
      </c>
      <c r="BB25" s="25">
        <f t="shared" si="419"/>
        <v>0.78</v>
      </c>
      <c r="BC25" s="26">
        <f t="shared" si="419"/>
        <v>0.78</v>
      </c>
      <c r="BD25" s="26">
        <f t="shared" si="419"/>
        <v>0.78</v>
      </c>
      <c r="BE25" s="26">
        <f t="shared" si="419"/>
        <v>0.78</v>
      </c>
      <c r="BF25" s="26">
        <f t="shared" si="419"/>
        <v>0.78</v>
      </c>
      <c r="BG25" s="26">
        <f t="shared" si="419"/>
        <v>0.78</v>
      </c>
      <c r="BH25" s="26">
        <f t="shared" si="419"/>
        <v>0.78</v>
      </c>
      <c r="BI25" s="26">
        <f t="shared" si="419"/>
        <v>0.78</v>
      </c>
      <c r="BJ25" s="26">
        <f t="shared" si="419"/>
        <v>0.78</v>
      </c>
      <c r="BK25" s="26">
        <f t="shared" si="419"/>
        <v>0.78</v>
      </c>
      <c r="BL25" s="26">
        <f t="shared" si="419"/>
        <v>0.78</v>
      </c>
      <c r="BM25" s="26">
        <f t="shared" si="419"/>
        <v>0.78</v>
      </c>
      <c r="BN25" s="26">
        <f t="shared" si="419"/>
        <v>0.78</v>
      </c>
      <c r="BO25" s="26">
        <f t="shared" si="419"/>
        <v>0.78</v>
      </c>
      <c r="BP25" s="26">
        <f t="shared" si="419"/>
        <v>0.78</v>
      </c>
      <c r="BQ25" s="26">
        <f t="shared" si="419"/>
        <v>0.78</v>
      </c>
      <c r="BR25" s="26">
        <f t="shared" ref="BR25:EC25" si="420">0.78</f>
        <v>0.78</v>
      </c>
      <c r="BS25" s="26">
        <f t="shared" si="420"/>
        <v>0.78</v>
      </c>
      <c r="BT25" s="26">
        <f t="shared" si="420"/>
        <v>0.78</v>
      </c>
      <c r="BU25" s="26">
        <f t="shared" si="420"/>
        <v>0.78</v>
      </c>
      <c r="BV25" s="26">
        <f t="shared" si="420"/>
        <v>0.78</v>
      </c>
      <c r="BW25" s="26">
        <f t="shared" si="420"/>
        <v>0.78</v>
      </c>
      <c r="BX25" s="26">
        <f t="shared" si="420"/>
        <v>0.78</v>
      </c>
      <c r="BY25" s="26">
        <f t="shared" si="420"/>
        <v>0.78</v>
      </c>
      <c r="BZ25" s="26">
        <f t="shared" si="420"/>
        <v>0.78</v>
      </c>
      <c r="CA25" s="26">
        <f t="shared" si="420"/>
        <v>0.78</v>
      </c>
      <c r="CB25" s="26">
        <f t="shared" si="420"/>
        <v>0.78</v>
      </c>
      <c r="CC25" s="26">
        <f t="shared" si="420"/>
        <v>0.78</v>
      </c>
      <c r="CD25" s="26">
        <f t="shared" si="420"/>
        <v>0.78</v>
      </c>
      <c r="CE25" s="26">
        <f t="shared" si="420"/>
        <v>0.78</v>
      </c>
      <c r="CF25" s="26">
        <f t="shared" si="420"/>
        <v>0.78</v>
      </c>
      <c r="CG25" s="26">
        <f t="shared" si="420"/>
        <v>0.78</v>
      </c>
      <c r="CH25" s="26">
        <f t="shared" si="420"/>
        <v>0.78</v>
      </c>
      <c r="CI25" s="26">
        <f t="shared" si="420"/>
        <v>0.78</v>
      </c>
      <c r="CJ25" s="26">
        <f t="shared" si="420"/>
        <v>0.78</v>
      </c>
      <c r="CK25" s="26">
        <f t="shared" si="420"/>
        <v>0.78</v>
      </c>
      <c r="CL25" s="26">
        <f t="shared" si="420"/>
        <v>0.78</v>
      </c>
      <c r="CM25" s="26">
        <f t="shared" si="420"/>
        <v>0.78</v>
      </c>
      <c r="CN25" s="26">
        <f t="shared" si="420"/>
        <v>0.78</v>
      </c>
      <c r="CO25" s="27">
        <f t="shared" si="420"/>
        <v>0.78</v>
      </c>
      <c r="CP25" s="27">
        <f t="shared" si="420"/>
        <v>0.78</v>
      </c>
      <c r="CQ25" s="27">
        <f t="shared" si="420"/>
        <v>0.78</v>
      </c>
      <c r="CR25" s="27">
        <f t="shared" si="420"/>
        <v>0.78</v>
      </c>
      <c r="CS25" s="27">
        <f t="shared" si="420"/>
        <v>0.78</v>
      </c>
      <c r="CT25" s="27">
        <f t="shared" si="420"/>
        <v>0.78</v>
      </c>
      <c r="CU25" s="27">
        <f t="shared" si="420"/>
        <v>0.78</v>
      </c>
      <c r="CV25" s="27">
        <f t="shared" si="420"/>
        <v>0.78</v>
      </c>
      <c r="CW25" s="27">
        <f t="shared" si="420"/>
        <v>0.78</v>
      </c>
      <c r="CX25" s="27">
        <f t="shared" si="420"/>
        <v>0.78</v>
      </c>
      <c r="CY25" s="27">
        <f t="shared" si="420"/>
        <v>0.78</v>
      </c>
      <c r="CZ25" s="27">
        <f t="shared" si="420"/>
        <v>0.78</v>
      </c>
      <c r="DA25" s="27">
        <f t="shared" si="420"/>
        <v>0.78</v>
      </c>
      <c r="DB25" s="27">
        <f t="shared" si="420"/>
        <v>0.78</v>
      </c>
      <c r="DC25" s="27">
        <f t="shared" si="420"/>
        <v>0.78</v>
      </c>
      <c r="DD25" s="27">
        <f t="shared" si="420"/>
        <v>0.78</v>
      </c>
      <c r="DE25" s="27">
        <f t="shared" si="420"/>
        <v>0.78</v>
      </c>
      <c r="DF25" s="27">
        <f t="shared" si="420"/>
        <v>0.78</v>
      </c>
      <c r="DG25" s="27">
        <f t="shared" si="420"/>
        <v>0.78</v>
      </c>
      <c r="DH25" s="27">
        <f t="shared" si="420"/>
        <v>0.78</v>
      </c>
      <c r="DI25" s="27">
        <f t="shared" si="420"/>
        <v>0.78</v>
      </c>
      <c r="DJ25" s="27">
        <f t="shared" si="420"/>
        <v>0.78</v>
      </c>
      <c r="DK25" s="27">
        <f t="shared" si="420"/>
        <v>0.78</v>
      </c>
      <c r="DL25" s="27">
        <f t="shared" si="420"/>
        <v>0.78</v>
      </c>
      <c r="DM25" s="27">
        <f t="shared" si="420"/>
        <v>0.78</v>
      </c>
      <c r="DN25" s="27">
        <f t="shared" si="420"/>
        <v>0.78</v>
      </c>
      <c r="DO25" s="27">
        <f t="shared" si="420"/>
        <v>0.78</v>
      </c>
      <c r="DP25" s="27">
        <f t="shared" si="420"/>
        <v>0.78</v>
      </c>
      <c r="DQ25" s="27">
        <f t="shared" si="420"/>
        <v>0.78</v>
      </c>
      <c r="DR25" s="27">
        <f t="shared" si="420"/>
        <v>0.78</v>
      </c>
      <c r="DS25" s="27">
        <f t="shared" si="420"/>
        <v>0.78</v>
      </c>
      <c r="DT25" s="27">
        <f t="shared" si="420"/>
        <v>0.78</v>
      </c>
      <c r="DU25" s="27">
        <f t="shared" si="420"/>
        <v>0.78</v>
      </c>
      <c r="DV25" s="27">
        <f t="shared" si="420"/>
        <v>0.78</v>
      </c>
      <c r="DW25" s="27">
        <f t="shared" si="420"/>
        <v>0.78</v>
      </c>
      <c r="DX25" s="27">
        <f t="shared" si="420"/>
        <v>0.78</v>
      </c>
      <c r="DY25" s="27">
        <f t="shared" si="420"/>
        <v>0.78</v>
      </c>
      <c r="DZ25" s="27">
        <f t="shared" si="420"/>
        <v>0.78</v>
      </c>
      <c r="EA25" s="27">
        <f t="shared" si="420"/>
        <v>0.78</v>
      </c>
      <c r="EB25" s="27">
        <f t="shared" si="420"/>
        <v>0.78</v>
      </c>
      <c r="EC25" s="27">
        <f t="shared" si="420"/>
        <v>0.78</v>
      </c>
      <c r="ED25" s="27">
        <f t="shared" ref="ED25:GO25" si="421">0.78</f>
        <v>0.78</v>
      </c>
      <c r="EE25" s="27">
        <f t="shared" si="421"/>
        <v>0.78</v>
      </c>
      <c r="EF25" s="27">
        <f t="shared" si="421"/>
        <v>0.78</v>
      </c>
      <c r="EG25" s="27">
        <f t="shared" si="421"/>
        <v>0.78</v>
      </c>
      <c r="EH25" s="27">
        <f t="shared" si="421"/>
        <v>0.78</v>
      </c>
      <c r="EI25" s="27">
        <f t="shared" si="421"/>
        <v>0.78</v>
      </c>
      <c r="EJ25" s="27">
        <f t="shared" si="421"/>
        <v>0.78</v>
      </c>
      <c r="EK25" s="27">
        <f t="shared" si="421"/>
        <v>0.78</v>
      </c>
      <c r="EL25" s="27">
        <f t="shared" si="421"/>
        <v>0.78</v>
      </c>
      <c r="EM25" s="27">
        <f t="shared" si="421"/>
        <v>0.78</v>
      </c>
      <c r="EN25" s="27">
        <f t="shared" si="421"/>
        <v>0.78</v>
      </c>
      <c r="EO25" s="27">
        <f t="shared" si="421"/>
        <v>0.78</v>
      </c>
      <c r="EP25" s="27">
        <f t="shared" si="421"/>
        <v>0.78</v>
      </c>
      <c r="EQ25" s="27">
        <f t="shared" si="421"/>
        <v>0.78</v>
      </c>
      <c r="ER25" s="27">
        <f t="shared" si="421"/>
        <v>0.78</v>
      </c>
      <c r="ES25" s="27">
        <f t="shared" si="421"/>
        <v>0.78</v>
      </c>
      <c r="ET25" s="27">
        <f t="shared" si="421"/>
        <v>0.78</v>
      </c>
      <c r="EU25" s="27">
        <f t="shared" si="421"/>
        <v>0.78</v>
      </c>
      <c r="EV25" s="27">
        <f t="shared" si="421"/>
        <v>0.78</v>
      </c>
      <c r="EW25" s="27">
        <f t="shared" si="421"/>
        <v>0.78</v>
      </c>
      <c r="EX25" s="27">
        <f t="shared" si="421"/>
        <v>0.78</v>
      </c>
      <c r="EY25" s="27">
        <f t="shared" si="421"/>
        <v>0.78</v>
      </c>
      <c r="EZ25" s="27">
        <f t="shared" si="421"/>
        <v>0.78</v>
      </c>
      <c r="FA25" s="27">
        <f t="shared" si="421"/>
        <v>0.78</v>
      </c>
      <c r="FB25" s="27">
        <f t="shared" si="421"/>
        <v>0.78</v>
      </c>
      <c r="FC25" s="27">
        <f t="shared" si="421"/>
        <v>0.78</v>
      </c>
      <c r="FD25" s="27">
        <f t="shared" si="421"/>
        <v>0.78</v>
      </c>
      <c r="FE25" s="27">
        <f t="shared" si="421"/>
        <v>0.78</v>
      </c>
      <c r="FF25" s="27">
        <f t="shared" si="421"/>
        <v>0.78</v>
      </c>
      <c r="FG25" s="27">
        <f t="shared" si="421"/>
        <v>0.78</v>
      </c>
      <c r="FH25" s="27">
        <f t="shared" si="421"/>
        <v>0.78</v>
      </c>
      <c r="FI25" s="27">
        <f t="shared" si="421"/>
        <v>0.78</v>
      </c>
      <c r="FJ25" s="27">
        <f t="shared" si="421"/>
        <v>0.78</v>
      </c>
      <c r="FK25" s="27">
        <f t="shared" si="421"/>
        <v>0.78</v>
      </c>
      <c r="FL25" s="27">
        <f t="shared" si="421"/>
        <v>0.78</v>
      </c>
      <c r="FM25" s="27">
        <f t="shared" si="421"/>
        <v>0.78</v>
      </c>
      <c r="FN25" s="27">
        <f t="shared" si="421"/>
        <v>0.78</v>
      </c>
      <c r="FO25" s="27">
        <f t="shared" si="421"/>
        <v>0.78</v>
      </c>
      <c r="FP25" s="27">
        <f t="shared" si="421"/>
        <v>0.78</v>
      </c>
      <c r="FQ25" s="27">
        <f t="shared" si="421"/>
        <v>0.78</v>
      </c>
      <c r="FR25" s="27">
        <f t="shared" si="421"/>
        <v>0.78</v>
      </c>
      <c r="FS25" s="27">
        <f t="shared" si="421"/>
        <v>0.78</v>
      </c>
      <c r="FT25" s="27">
        <f t="shared" si="421"/>
        <v>0.78</v>
      </c>
      <c r="FU25" s="27">
        <f t="shared" si="421"/>
        <v>0.78</v>
      </c>
      <c r="FV25" s="27">
        <f t="shared" si="421"/>
        <v>0.78</v>
      </c>
      <c r="FW25" s="27">
        <f t="shared" si="421"/>
        <v>0.78</v>
      </c>
      <c r="FX25" s="27">
        <f t="shared" si="421"/>
        <v>0.78</v>
      </c>
      <c r="FY25" s="27">
        <f t="shared" si="421"/>
        <v>0.78</v>
      </c>
      <c r="FZ25" s="27">
        <f t="shared" si="421"/>
        <v>0.78</v>
      </c>
      <c r="GA25" s="27">
        <f t="shared" si="421"/>
        <v>0.78</v>
      </c>
      <c r="GB25" s="27">
        <f t="shared" si="421"/>
        <v>0.78</v>
      </c>
      <c r="GC25" s="27">
        <f t="shared" si="421"/>
        <v>0.78</v>
      </c>
      <c r="GD25" s="27">
        <f t="shared" si="421"/>
        <v>0.78</v>
      </c>
      <c r="GE25" s="27">
        <f t="shared" si="421"/>
        <v>0.78</v>
      </c>
      <c r="GF25" s="27">
        <f t="shared" si="421"/>
        <v>0.78</v>
      </c>
      <c r="GG25" s="27">
        <f t="shared" si="421"/>
        <v>0.78</v>
      </c>
      <c r="GH25" s="27">
        <f t="shared" si="421"/>
        <v>0.78</v>
      </c>
      <c r="GI25" s="27">
        <f t="shared" si="421"/>
        <v>0.78</v>
      </c>
      <c r="GJ25" s="27">
        <f t="shared" si="421"/>
        <v>0.78</v>
      </c>
      <c r="GK25" s="27">
        <f t="shared" si="421"/>
        <v>0.78</v>
      </c>
      <c r="GL25" s="27">
        <f t="shared" si="421"/>
        <v>0.78</v>
      </c>
      <c r="GM25" s="27">
        <f t="shared" si="421"/>
        <v>0.78</v>
      </c>
      <c r="GN25" s="27">
        <f t="shared" si="421"/>
        <v>0.78</v>
      </c>
      <c r="GO25" s="27">
        <f t="shared" si="421"/>
        <v>0.78</v>
      </c>
      <c r="GP25" s="27">
        <f t="shared" ref="GP25:JA25" si="422">0.78</f>
        <v>0.78</v>
      </c>
      <c r="GQ25" s="27">
        <f t="shared" si="422"/>
        <v>0.78</v>
      </c>
      <c r="GR25" s="27">
        <f t="shared" si="422"/>
        <v>0.78</v>
      </c>
      <c r="GS25" s="27">
        <f t="shared" si="422"/>
        <v>0.78</v>
      </c>
      <c r="GT25" s="27">
        <f t="shared" si="422"/>
        <v>0.78</v>
      </c>
      <c r="GU25" s="27">
        <f t="shared" si="422"/>
        <v>0.78</v>
      </c>
      <c r="GV25" s="27">
        <f t="shared" si="422"/>
        <v>0.78</v>
      </c>
      <c r="GW25" s="27">
        <f t="shared" si="422"/>
        <v>0.78</v>
      </c>
      <c r="GX25" s="27">
        <f t="shared" si="422"/>
        <v>0.78</v>
      </c>
      <c r="GY25" s="27">
        <f t="shared" si="422"/>
        <v>0.78</v>
      </c>
      <c r="GZ25" s="27">
        <f t="shared" si="422"/>
        <v>0.78</v>
      </c>
      <c r="HA25" s="27">
        <f t="shared" si="422"/>
        <v>0.78</v>
      </c>
      <c r="HB25" s="27">
        <f t="shared" si="422"/>
        <v>0.78</v>
      </c>
      <c r="HC25" s="27">
        <f t="shared" si="422"/>
        <v>0.78</v>
      </c>
      <c r="HD25" s="27">
        <f t="shared" si="422"/>
        <v>0.78</v>
      </c>
      <c r="HE25" s="27">
        <f t="shared" si="422"/>
        <v>0.78</v>
      </c>
      <c r="HF25" s="27">
        <f t="shared" si="422"/>
        <v>0.78</v>
      </c>
      <c r="HG25" s="27">
        <f t="shared" si="422"/>
        <v>0.78</v>
      </c>
      <c r="HH25" s="27">
        <f t="shared" si="422"/>
        <v>0.78</v>
      </c>
      <c r="HI25" s="27">
        <f t="shared" si="422"/>
        <v>0.78</v>
      </c>
      <c r="HJ25" s="27">
        <f t="shared" si="422"/>
        <v>0.78</v>
      </c>
      <c r="HK25" s="27">
        <f t="shared" si="422"/>
        <v>0.78</v>
      </c>
      <c r="HL25" s="27">
        <f t="shared" si="422"/>
        <v>0.78</v>
      </c>
      <c r="HM25" s="27">
        <f t="shared" si="422"/>
        <v>0.78</v>
      </c>
      <c r="HN25" s="27">
        <f t="shared" si="422"/>
        <v>0.78</v>
      </c>
      <c r="HO25" s="27">
        <f t="shared" si="422"/>
        <v>0.78</v>
      </c>
      <c r="HP25" s="27">
        <f t="shared" si="422"/>
        <v>0.78</v>
      </c>
      <c r="HQ25" s="27">
        <f t="shared" si="422"/>
        <v>0.78</v>
      </c>
      <c r="HR25" s="27">
        <f t="shared" si="422"/>
        <v>0.78</v>
      </c>
      <c r="HS25" s="27">
        <f t="shared" si="422"/>
        <v>0.78</v>
      </c>
      <c r="HT25" s="27">
        <f t="shared" si="422"/>
        <v>0.78</v>
      </c>
      <c r="HU25" s="27">
        <f t="shared" si="422"/>
        <v>0.78</v>
      </c>
      <c r="HV25" s="27">
        <f t="shared" si="422"/>
        <v>0.78</v>
      </c>
      <c r="HW25" s="27">
        <f t="shared" si="422"/>
        <v>0.78</v>
      </c>
      <c r="HX25" s="27">
        <f t="shared" si="422"/>
        <v>0.78</v>
      </c>
      <c r="HY25" s="27">
        <f t="shared" si="422"/>
        <v>0.78</v>
      </c>
      <c r="HZ25" s="27">
        <f t="shared" si="422"/>
        <v>0.78</v>
      </c>
      <c r="IA25" s="27">
        <f t="shared" si="422"/>
        <v>0.78</v>
      </c>
      <c r="IB25" s="27">
        <f t="shared" si="422"/>
        <v>0.78</v>
      </c>
      <c r="IC25" s="27">
        <f t="shared" si="422"/>
        <v>0.78</v>
      </c>
      <c r="ID25" s="27">
        <f t="shared" si="422"/>
        <v>0.78</v>
      </c>
      <c r="IE25" s="27">
        <f t="shared" si="422"/>
        <v>0.78</v>
      </c>
      <c r="IF25" s="27">
        <f t="shared" si="422"/>
        <v>0.78</v>
      </c>
      <c r="IG25" s="27">
        <f t="shared" si="422"/>
        <v>0.78</v>
      </c>
      <c r="IH25" s="27">
        <f t="shared" si="422"/>
        <v>0.78</v>
      </c>
      <c r="II25" s="27">
        <f t="shared" si="422"/>
        <v>0.78</v>
      </c>
      <c r="IJ25" s="27">
        <f t="shared" si="422"/>
        <v>0.78</v>
      </c>
      <c r="IK25" s="27">
        <f t="shared" si="422"/>
        <v>0.78</v>
      </c>
      <c r="IL25" s="27">
        <f t="shared" si="422"/>
        <v>0.78</v>
      </c>
      <c r="IM25" s="27">
        <f t="shared" si="422"/>
        <v>0.78</v>
      </c>
      <c r="IN25" s="27">
        <f t="shared" si="422"/>
        <v>0.78</v>
      </c>
      <c r="IO25" s="27">
        <f t="shared" si="422"/>
        <v>0.78</v>
      </c>
      <c r="IP25" s="27">
        <f t="shared" si="422"/>
        <v>0.78</v>
      </c>
      <c r="IQ25" s="27">
        <f t="shared" si="422"/>
        <v>0.78</v>
      </c>
      <c r="IR25" s="27">
        <f t="shared" si="422"/>
        <v>0.78</v>
      </c>
      <c r="IS25" s="27">
        <f t="shared" si="422"/>
        <v>0.78</v>
      </c>
      <c r="IT25" s="27">
        <f t="shared" si="422"/>
        <v>0.78</v>
      </c>
      <c r="IU25" s="27">
        <f t="shared" si="422"/>
        <v>0.78</v>
      </c>
      <c r="IV25" s="27">
        <f t="shared" si="422"/>
        <v>0.78</v>
      </c>
      <c r="IW25" s="27">
        <f t="shared" si="422"/>
        <v>0.78</v>
      </c>
      <c r="IX25" s="27">
        <f t="shared" si="422"/>
        <v>0.78</v>
      </c>
      <c r="IY25" s="27">
        <f t="shared" si="422"/>
        <v>0.78</v>
      </c>
      <c r="IZ25" s="27">
        <f t="shared" si="422"/>
        <v>0.78</v>
      </c>
      <c r="JA25" s="27">
        <f t="shared" si="422"/>
        <v>0.78</v>
      </c>
      <c r="JB25" s="27">
        <f t="shared" ref="JB25:LM25" si="423">0.78</f>
        <v>0.78</v>
      </c>
      <c r="JC25" s="27">
        <f t="shared" si="423"/>
        <v>0.78</v>
      </c>
      <c r="JD25" s="27">
        <f t="shared" si="423"/>
        <v>0.78</v>
      </c>
      <c r="JE25" s="27">
        <f t="shared" si="423"/>
        <v>0.78</v>
      </c>
      <c r="JF25" s="27">
        <f t="shared" si="423"/>
        <v>0.78</v>
      </c>
      <c r="JG25" s="27">
        <f t="shared" si="423"/>
        <v>0.78</v>
      </c>
      <c r="JH25" s="27">
        <f t="shared" si="423"/>
        <v>0.78</v>
      </c>
      <c r="JI25" s="27">
        <f t="shared" si="423"/>
        <v>0.78</v>
      </c>
      <c r="JJ25" s="27">
        <f t="shared" si="423"/>
        <v>0.78</v>
      </c>
      <c r="JK25" s="27">
        <f t="shared" si="423"/>
        <v>0.78</v>
      </c>
      <c r="JL25" s="27">
        <f t="shared" si="423"/>
        <v>0.78</v>
      </c>
      <c r="JM25" s="27">
        <f t="shared" si="423"/>
        <v>0.78</v>
      </c>
      <c r="JN25" s="27">
        <f t="shared" si="423"/>
        <v>0.78</v>
      </c>
      <c r="JO25" s="27">
        <f t="shared" si="423"/>
        <v>0.78</v>
      </c>
      <c r="JP25" s="27">
        <f t="shared" si="423"/>
        <v>0.78</v>
      </c>
      <c r="JQ25" s="27">
        <f t="shared" si="423"/>
        <v>0.78</v>
      </c>
      <c r="JR25" s="27">
        <f t="shared" si="423"/>
        <v>0.78</v>
      </c>
      <c r="JS25" s="27">
        <f t="shared" si="423"/>
        <v>0.78</v>
      </c>
      <c r="JT25" s="27">
        <f t="shared" si="423"/>
        <v>0.78</v>
      </c>
      <c r="JU25" s="27">
        <f t="shared" si="423"/>
        <v>0.78</v>
      </c>
      <c r="JV25" s="27">
        <f t="shared" si="423"/>
        <v>0.78</v>
      </c>
      <c r="JW25" s="27">
        <f t="shared" si="423"/>
        <v>0.78</v>
      </c>
      <c r="JX25" s="27">
        <f t="shared" si="423"/>
        <v>0.78</v>
      </c>
      <c r="JY25" s="27">
        <f t="shared" si="423"/>
        <v>0.78</v>
      </c>
      <c r="JZ25" s="27">
        <f t="shared" si="423"/>
        <v>0.78</v>
      </c>
      <c r="KA25" s="27">
        <f t="shared" si="423"/>
        <v>0.78</v>
      </c>
      <c r="KB25" s="27">
        <f t="shared" si="423"/>
        <v>0.78</v>
      </c>
      <c r="KC25" s="27">
        <f t="shared" si="423"/>
        <v>0.78</v>
      </c>
      <c r="KD25" s="27">
        <f t="shared" si="423"/>
        <v>0.78</v>
      </c>
      <c r="KE25" s="27">
        <f t="shared" si="423"/>
        <v>0.78</v>
      </c>
      <c r="KF25" s="27">
        <f t="shared" si="423"/>
        <v>0.78</v>
      </c>
      <c r="KG25" s="27">
        <f t="shared" si="423"/>
        <v>0.78</v>
      </c>
      <c r="KH25" s="27">
        <f t="shared" si="423"/>
        <v>0.78</v>
      </c>
      <c r="KI25" s="27">
        <f t="shared" si="423"/>
        <v>0.78</v>
      </c>
      <c r="KJ25" s="27">
        <f t="shared" si="423"/>
        <v>0.78</v>
      </c>
      <c r="KK25" s="27">
        <f t="shared" si="423"/>
        <v>0.78</v>
      </c>
      <c r="KL25" s="27">
        <f t="shared" si="423"/>
        <v>0.78</v>
      </c>
      <c r="KM25" s="27">
        <f t="shared" si="423"/>
        <v>0.78</v>
      </c>
      <c r="KN25" s="27">
        <f t="shared" si="423"/>
        <v>0.78</v>
      </c>
      <c r="KO25" s="27">
        <f t="shared" si="423"/>
        <v>0.78</v>
      </c>
      <c r="KP25" s="27">
        <f t="shared" si="423"/>
        <v>0.78</v>
      </c>
      <c r="KQ25" s="27">
        <f t="shared" si="423"/>
        <v>0.78</v>
      </c>
      <c r="KR25" s="27">
        <f t="shared" si="423"/>
        <v>0.78</v>
      </c>
      <c r="KS25" s="27">
        <f t="shared" si="423"/>
        <v>0.78</v>
      </c>
      <c r="KT25" s="27">
        <f t="shared" si="423"/>
        <v>0.78</v>
      </c>
      <c r="KU25" s="27">
        <f t="shared" si="423"/>
        <v>0.78</v>
      </c>
      <c r="KV25" s="27">
        <f t="shared" si="423"/>
        <v>0.78</v>
      </c>
      <c r="KW25" s="27">
        <f t="shared" si="423"/>
        <v>0.78</v>
      </c>
      <c r="KX25" s="27">
        <f t="shared" si="423"/>
        <v>0.78</v>
      </c>
      <c r="KY25" s="27">
        <f t="shared" si="423"/>
        <v>0.78</v>
      </c>
      <c r="KZ25" s="27">
        <f t="shared" si="423"/>
        <v>0.78</v>
      </c>
      <c r="LA25" s="27">
        <f t="shared" si="423"/>
        <v>0.78</v>
      </c>
      <c r="LB25" s="27">
        <f t="shared" si="423"/>
        <v>0.78</v>
      </c>
      <c r="LC25" s="27">
        <f t="shared" si="423"/>
        <v>0.78</v>
      </c>
      <c r="LD25" s="27">
        <f t="shared" si="423"/>
        <v>0.78</v>
      </c>
      <c r="LE25" s="27">
        <f t="shared" si="423"/>
        <v>0.78</v>
      </c>
      <c r="LF25" s="27">
        <f t="shared" si="423"/>
        <v>0.78</v>
      </c>
      <c r="LG25" s="27">
        <f t="shared" si="423"/>
        <v>0.78</v>
      </c>
      <c r="LH25" s="27">
        <f t="shared" si="423"/>
        <v>0.78</v>
      </c>
      <c r="LI25" s="27">
        <f t="shared" si="423"/>
        <v>0.78</v>
      </c>
      <c r="LJ25" s="27">
        <f t="shared" si="423"/>
        <v>0.78</v>
      </c>
      <c r="LK25" s="27">
        <f t="shared" si="423"/>
        <v>0.78</v>
      </c>
      <c r="LL25" s="27">
        <f t="shared" si="423"/>
        <v>0.78</v>
      </c>
      <c r="LM25" s="27">
        <f t="shared" si="423"/>
        <v>0.78</v>
      </c>
      <c r="LN25" s="27">
        <f t="shared" ref="LN25:NY25" si="424">0.78</f>
        <v>0.78</v>
      </c>
      <c r="LO25" s="27">
        <f t="shared" si="424"/>
        <v>0.78</v>
      </c>
      <c r="LP25" s="27">
        <f t="shared" si="424"/>
        <v>0.78</v>
      </c>
      <c r="LQ25" s="27">
        <f t="shared" si="424"/>
        <v>0.78</v>
      </c>
      <c r="LR25" s="27">
        <f t="shared" si="424"/>
        <v>0.78</v>
      </c>
      <c r="LS25" s="27">
        <f t="shared" si="424"/>
        <v>0.78</v>
      </c>
      <c r="LT25" s="27">
        <f t="shared" si="424"/>
        <v>0.78</v>
      </c>
      <c r="LU25" s="27">
        <f t="shared" si="424"/>
        <v>0.78</v>
      </c>
      <c r="LV25" s="27">
        <f t="shared" si="424"/>
        <v>0.78</v>
      </c>
      <c r="LW25" s="27">
        <f t="shared" si="424"/>
        <v>0.78</v>
      </c>
      <c r="LX25" s="27">
        <f t="shared" si="424"/>
        <v>0.78</v>
      </c>
      <c r="LY25" s="27">
        <f t="shared" si="424"/>
        <v>0.78</v>
      </c>
      <c r="LZ25" s="27">
        <f t="shared" si="424"/>
        <v>0.78</v>
      </c>
      <c r="MA25" s="27">
        <f t="shared" si="424"/>
        <v>0.78</v>
      </c>
      <c r="MB25" s="27">
        <f t="shared" si="424"/>
        <v>0.78</v>
      </c>
      <c r="MC25" s="27">
        <f t="shared" si="424"/>
        <v>0.78</v>
      </c>
      <c r="MD25" s="27">
        <f t="shared" si="424"/>
        <v>0.78</v>
      </c>
      <c r="ME25" s="27">
        <f t="shared" si="424"/>
        <v>0.78</v>
      </c>
      <c r="MF25" s="27">
        <f t="shared" si="424"/>
        <v>0.78</v>
      </c>
      <c r="MG25" s="27">
        <f t="shared" si="424"/>
        <v>0.78</v>
      </c>
      <c r="MH25" s="27">
        <f t="shared" si="424"/>
        <v>0.78</v>
      </c>
      <c r="MI25" s="27">
        <f t="shared" si="424"/>
        <v>0.78</v>
      </c>
      <c r="MJ25" s="27">
        <f t="shared" si="424"/>
        <v>0.78</v>
      </c>
      <c r="MK25" s="27">
        <f t="shared" si="424"/>
        <v>0.78</v>
      </c>
      <c r="ML25" s="27">
        <f t="shared" si="424"/>
        <v>0.78</v>
      </c>
      <c r="MM25" s="27">
        <f t="shared" si="424"/>
        <v>0.78</v>
      </c>
      <c r="MN25" s="27">
        <f t="shared" si="424"/>
        <v>0.78</v>
      </c>
      <c r="MO25" s="27">
        <f t="shared" si="424"/>
        <v>0.78</v>
      </c>
      <c r="MP25" s="27">
        <f t="shared" si="424"/>
        <v>0.78</v>
      </c>
      <c r="MQ25" s="27">
        <f t="shared" si="424"/>
        <v>0.78</v>
      </c>
      <c r="MR25" s="27">
        <f t="shared" si="424"/>
        <v>0.78</v>
      </c>
      <c r="MS25" s="27">
        <f t="shared" si="424"/>
        <v>0.78</v>
      </c>
      <c r="MT25" s="27">
        <f t="shared" si="424"/>
        <v>0.78</v>
      </c>
      <c r="MU25" s="27">
        <f t="shared" si="424"/>
        <v>0.78</v>
      </c>
      <c r="MV25" s="27">
        <f t="shared" si="424"/>
        <v>0.78</v>
      </c>
      <c r="MW25" s="27">
        <f t="shared" si="424"/>
        <v>0.78</v>
      </c>
      <c r="MX25" s="27">
        <f t="shared" si="424"/>
        <v>0.78</v>
      </c>
      <c r="MY25" s="27">
        <f t="shared" si="424"/>
        <v>0.78</v>
      </c>
      <c r="MZ25" s="27">
        <f t="shared" si="424"/>
        <v>0.78</v>
      </c>
      <c r="NA25" s="27">
        <f t="shared" si="424"/>
        <v>0.78</v>
      </c>
      <c r="NB25" s="27">
        <f t="shared" si="424"/>
        <v>0.78</v>
      </c>
      <c r="NC25" s="27">
        <f t="shared" si="424"/>
        <v>0.78</v>
      </c>
      <c r="ND25" s="27">
        <f t="shared" si="424"/>
        <v>0.78</v>
      </c>
      <c r="NE25" s="27">
        <f t="shared" si="424"/>
        <v>0.78</v>
      </c>
      <c r="NF25" s="27">
        <f t="shared" si="424"/>
        <v>0.78</v>
      </c>
      <c r="NG25" s="27">
        <f t="shared" si="424"/>
        <v>0.78</v>
      </c>
      <c r="NH25" s="27">
        <f t="shared" si="424"/>
        <v>0.78</v>
      </c>
      <c r="NI25" s="27">
        <f t="shared" si="424"/>
        <v>0.78</v>
      </c>
      <c r="NJ25" s="27">
        <f t="shared" si="424"/>
        <v>0.78</v>
      </c>
      <c r="NK25" s="27">
        <f t="shared" si="424"/>
        <v>0.78</v>
      </c>
      <c r="NL25" s="27">
        <f t="shared" si="424"/>
        <v>0.78</v>
      </c>
      <c r="NM25" s="27">
        <f t="shared" si="424"/>
        <v>0.78</v>
      </c>
      <c r="NN25" s="27">
        <f t="shared" si="424"/>
        <v>0.78</v>
      </c>
      <c r="NO25" s="27">
        <f t="shared" si="424"/>
        <v>0.78</v>
      </c>
      <c r="NP25" s="27">
        <f t="shared" si="424"/>
        <v>0.78</v>
      </c>
      <c r="NQ25" s="27">
        <f t="shared" si="424"/>
        <v>0.78</v>
      </c>
      <c r="NR25" s="27">
        <f t="shared" si="424"/>
        <v>0.78</v>
      </c>
      <c r="NS25" s="27">
        <f t="shared" si="424"/>
        <v>0.78</v>
      </c>
      <c r="NT25" s="27">
        <f t="shared" si="424"/>
        <v>0.78</v>
      </c>
      <c r="NU25" s="27">
        <f t="shared" si="424"/>
        <v>0.78</v>
      </c>
      <c r="NV25" s="27">
        <f t="shared" si="424"/>
        <v>0.78</v>
      </c>
      <c r="NW25" s="27">
        <f t="shared" si="424"/>
        <v>0.78</v>
      </c>
      <c r="NX25" s="27">
        <f t="shared" si="424"/>
        <v>0.78</v>
      </c>
      <c r="NY25" s="27">
        <f t="shared" si="424"/>
        <v>0.78</v>
      </c>
      <c r="NZ25" s="27">
        <f t="shared" ref="NZ25:PU25" si="425">0.78</f>
        <v>0.78</v>
      </c>
      <c r="OA25" s="27">
        <f t="shared" si="425"/>
        <v>0.78</v>
      </c>
      <c r="OB25" s="27">
        <f t="shared" si="425"/>
        <v>0.78</v>
      </c>
      <c r="OC25" s="27">
        <f t="shared" si="425"/>
        <v>0.78</v>
      </c>
      <c r="OD25" s="27">
        <f t="shared" si="425"/>
        <v>0.78</v>
      </c>
      <c r="OE25" s="27">
        <f t="shared" si="425"/>
        <v>0.78</v>
      </c>
      <c r="OF25" s="27">
        <f t="shared" si="425"/>
        <v>0.78</v>
      </c>
      <c r="OG25" s="27">
        <f t="shared" si="425"/>
        <v>0.78</v>
      </c>
      <c r="OH25" s="27">
        <f t="shared" si="425"/>
        <v>0.78</v>
      </c>
      <c r="OI25" s="27">
        <f t="shared" si="425"/>
        <v>0.78</v>
      </c>
      <c r="OJ25" s="27">
        <f t="shared" si="425"/>
        <v>0.78</v>
      </c>
      <c r="OK25" s="27">
        <f t="shared" si="425"/>
        <v>0.78</v>
      </c>
      <c r="OL25" s="27">
        <f t="shared" si="425"/>
        <v>0.78</v>
      </c>
      <c r="OM25" s="27">
        <f t="shared" si="425"/>
        <v>0.78</v>
      </c>
      <c r="ON25" s="27">
        <f t="shared" si="425"/>
        <v>0.78</v>
      </c>
      <c r="OO25" s="27">
        <f t="shared" si="425"/>
        <v>0.78</v>
      </c>
      <c r="OP25" s="27">
        <f t="shared" si="425"/>
        <v>0.78</v>
      </c>
      <c r="OQ25" s="27">
        <f t="shared" si="425"/>
        <v>0.78</v>
      </c>
      <c r="OR25" s="27">
        <f t="shared" si="425"/>
        <v>0.78</v>
      </c>
      <c r="OS25" s="27">
        <f t="shared" si="425"/>
        <v>0.78</v>
      </c>
      <c r="OT25" s="27">
        <f t="shared" si="425"/>
        <v>0.78</v>
      </c>
      <c r="OU25" s="27">
        <f t="shared" si="425"/>
        <v>0.78</v>
      </c>
      <c r="OV25" s="27">
        <f t="shared" si="425"/>
        <v>0.78</v>
      </c>
      <c r="OW25" s="27">
        <f t="shared" si="425"/>
        <v>0.78</v>
      </c>
      <c r="OX25" s="27">
        <f t="shared" si="425"/>
        <v>0.78</v>
      </c>
      <c r="OY25" s="27">
        <f t="shared" si="425"/>
        <v>0.78</v>
      </c>
      <c r="OZ25" s="27">
        <f t="shared" si="425"/>
        <v>0.78</v>
      </c>
      <c r="PA25" s="27">
        <f t="shared" si="425"/>
        <v>0.78</v>
      </c>
      <c r="PB25" s="27">
        <f t="shared" si="425"/>
        <v>0.78</v>
      </c>
      <c r="PC25" s="27">
        <f t="shared" si="425"/>
        <v>0.78</v>
      </c>
      <c r="PD25" s="27">
        <f t="shared" si="425"/>
        <v>0.78</v>
      </c>
      <c r="PE25" s="27">
        <f t="shared" si="425"/>
        <v>0.78</v>
      </c>
      <c r="PF25" s="27">
        <f t="shared" si="425"/>
        <v>0.78</v>
      </c>
      <c r="PG25" s="27">
        <f t="shared" si="425"/>
        <v>0.78</v>
      </c>
      <c r="PH25" s="27">
        <f t="shared" si="425"/>
        <v>0.78</v>
      </c>
      <c r="PI25" s="27">
        <f t="shared" si="425"/>
        <v>0.78</v>
      </c>
      <c r="PJ25" s="27">
        <f t="shared" si="425"/>
        <v>0.78</v>
      </c>
      <c r="PK25" s="27">
        <f t="shared" si="425"/>
        <v>0.78</v>
      </c>
      <c r="PL25" s="27">
        <f t="shared" si="425"/>
        <v>0.78</v>
      </c>
      <c r="PM25" s="27">
        <f t="shared" si="425"/>
        <v>0.78</v>
      </c>
      <c r="PN25" s="27">
        <f t="shared" si="425"/>
        <v>0.78</v>
      </c>
      <c r="PO25" s="27">
        <f t="shared" si="425"/>
        <v>0.78</v>
      </c>
      <c r="PP25" s="27">
        <f t="shared" si="425"/>
        <v>0.78</v>
      </c>
      <c r="PQ25" s="27">
        <f t="shared" si="425"/>
        <v>0.78</v>
      </c>
      <c r="PR25" s="27">
        <f t="shared" si="425"/>
        <v>0.78</v>
      </c>
      <c r="PS25" s="27">
        <f t="shared" si="425"/>
        <v>0.78</v>
      </c>
      <c r="PT25" s="27">
        <f t="shared" si="425"/>
        <v>0.78</v>
      </c>
      <c r="PU25" s="27">
        <f t="shared" si="425"/>
        <v>0.78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Tanganasoga compositional data</vt:lpstr>
      <vt:lpstr>Amphibole data</vt:lpstr>
      <vt:lpstr>Blad3</vt:lpstr>
    </vt:vector>
  </TitlesOfParts>
  <Company>Naturhistoriska riksmuseet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 Weis</dc:creator>
  <cp:lastModifiedBy>Editorial Assistant</cp:lastModifiedBy>
  <dcterms:created xsi:type="dcterms:W3CDTF">2015-11-04T13:35:35Z</dcterms:created>
  <dcterms:modified xsi:type="dcterms:W3CDTF">2016-07-21T18:18:10Z</dcterms:modified>
</cp:coreProperties>
</file>