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filterPrivacy="1" autoCompressPictures="0"/>
  <bookViews>
    <workbookView xWindow="240" yWindow="100" windowWidth="27060" windowHeight="18600" activeTab="1"/>
  </bookViews>
  <sheets>
    <sheet name="apatite Gg" sheetId="1" r:id="rId1"/>
    <sheet name="Arkusz3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348" i="1" l="1"/>
  <c r="R1348" i="1"/>
  <c r="U1348" i="1"/>
  <c r="W1346" i="1"/>
  <c r="T1346" i="1"/>
  <c r="V1346" i="1"/>
  <c r="W1343" i="1"/>
  <c r="T1343" i="1"/>
  <c r="V1343" i="1"/>
  <c r="W1340" i="1"/>
  <c r="T1340" i="1"/>
  <c r="V1340" i="1"/>
  <c r="W1337" i="1"/>
  <c r="T1337" i="1"/>
  <c r="V1337" i="1"/>
  <c r="W1334" i="1"/>
  <c r="T1334" i="1"/>
  <c r="V1334" i="1"/>
  <c r="W1331" i="1"/>
  <c r="T1331" i="1"/>
  <c r="V1331" i="1"/>
  <c r="W1328" i="1"/>
  <c r="T1328" i="1"/>
  <c r="V1328" i="1"/>
  <c r="W1325" i="1"/>
  <c r="T1325" i="1"/>
  <c r="V1325" i="1"/>
  <c r="W1322" i="1"/>
  <c r="T1322" i="1"/>
  <c r="V1322" i="1"/>
  <c r="W1319" i="1"/>
  <c r="T1319" i="1"/>
  <c r="V1319" i="1"/>
  <c r="W1316" i="1"/>
  <c r="T1316" i="1"/>
  <c r="V1316" i="1"/>
  <c r="W1313" i="1"/>
  <c r="T1313" i="1"/>
  <c r="V1313" i="1"/>
  <c r="W1310" i="1"/>
  <c r="T1310" i="1"/>
  <c r="V1310" i="1"/>
  <c r="W1307" i="1"/>
  <c r="T1307" i="1"/>
  <c r="V1307" i="1"/>
  <c r="W1304" i="1"/>
  <c r="T1304" i="1"/>
  <c r="V1304" i="1"/>
  <c r="W1301" i="1"/>
  <c r="T1301" i="1"/>
  <c r="V1301" i="1"/>
  <c r="W1298" i="1"/>
  <c r="T1298" i="1"/>
  <c r="V1298" i="1"/>
  <c r="W1295" i="1"/>
  <c r="T1295" i="1"/>
  <c r="V1295" i="1"/>
  <c r="W1292" i="1"/>
  <c r="T1292" i="1"/>
  <c r="V1292" i="1"/>
  <c r="W1289" i="1"/>
  <c r="T1289" i="1"/>
  <c r="V1289" i="1"/>
  <c r="W1286" i="1"/>
  <c r="T1286" i="1"/>
  <c r="V1286" i="1"/>
  <c r="W1283" i="1"/>
  <c r="T1283" i="1"/>
  <c r="V1283" i="1"/>
  <c r="W1280" i="1"/>
  <c r="T1280" i="1"/>
  <c r="V1280" i="1"/>
  <c r="W1277" i="1"/>
  <c r="T1277" i="1"/>
  <c r="V1277" i="1"/>
  <c r="W1274" i="1"/>
  <c r="T1274" i="1"/>
  <c r="V1274" i="1"/>
  <c r="W1269" i="1"/>
  <c r="T1269" i="1"/>
  <c r="V1269" i="1"/>
  <c r="W1266" i="1"/>
  <c r="T1266" i="1"/>
  <c r="V1266" i="1"/>
  <c r="W1263" i="1"/>
  <c r="T1263" i="1"/>
  <c r="V1263" i="1"/>
  <c r="W1260" i="1"/>
  <c r="T1260" i="1"/>
  <c r="V1260" i="1"/>
  <c r="W1257" i="1"/>
  <c r="T1257" i="1"/>
  <c r="V1257" i="1"/>
  <c r="W1254" i="1"/>
  <c r="T1254" i="1"/>
  <c r="V1254" i="1"/>
  <c r="W1251" i="1"/>
  <c r="T1251" i="1"/>
  <c r="V1251" i="1"/>
  <c r="W1248" i="1"/>
  <c r="T1248" i="1"/>
  <c r="V1248" i="1"/>
  <c r="W1245" i="1"/>
  <c r="T1245" i="1"/>
  <c r="V1245" i="1"/>
  <c r="W1242" i="1"/>
  <c r="T1242" i="1"/>
  <c r="V1242" i="1"/>
  <c r="W1239" i="1"/>
  <c r="T1239" i="1"/>
  <c r="V1239" i="1"/>
  <c r="W1236" i="1"/>
  <c r="T1236" i="1"/>
  <c r="V1236" i="1"/>
  <c r="W1233" i="1"/>
  <c r="T1233" i="1"/>
  <c r="V1233" i="1"/>
  <c r="W1230" i="1"/>
  <c r="T1230" i="1"/>
  <c r="V1230" i="1"/>
  <c r="W1227" i="1"/>
  <c r="T1227" i="1"/>
  <c r="V1227" i="1"/>
  <c r="W1224" i="1"/>
  <c r="T1224" i="1"/>
  <c r="V1224" i="1"/>
  <c r="W1221" i="1"/>
  <c r="T1221" i="1"/>
  <c r="V1221" i="1"/>
  <c r="W1218" i="1"/>
  <c r="T1218" i="1"/>
  <c r="V1218" i="1"/>
  <c r="W1215" i="1"/>
  <c r="T1215" i="1"/>
  <c r="V1215" i="1"/>
  <c r="W1212" i="1"/>
  <c r="T1212" i="1"/>
  <c r="V1212" i="1"/>
  <c r="W1209" i="1"/>
  <c r="T1209" i="1"/>
  <c r="V1209" i="1"/>
  <c r="W1206" i="1"/>
  <c r="T1206" i="1"/>
  <c r="V1206" i="1"/>
  <c r="W1203" i="1"/>
  <c r="T1203" i="1"/>
  <c r="V1203" i="1"/>
  <c r="W1200" i="1"/>
  <c r="T1200" i="1"/>
  <c r="V1200" i="1"/>
  <c r="W1197" i="1"/>
  <c r="T1197" i="1"/>
  <c r="V1197" i="1"/>
  <c r="W1192" i="1"/>
  <c r="T1192" i="1"/>
  <c r="V1192" i="1"/>
  <c r="W1189" i="1"/>
  <c r="T1189" i="1"/>
  <c r="V1189" i="1"/>
  <c r="W1186" i="1"/>
  <c r="T1186" i="1"/>
  <c r="V1186" i="1"/>
  <c r="W1183" i="1"/>
  <c r="T1183" i="1"/>
  <c r="V1183" i="1"/>
  <c r="W1180" i="1"/>
  <c r="T1180" i="1"/>
  <c r="V1180" i="1"/>
  <c r="W1177" i="1"/>
  <c r="T1177" i="1"/>
  <c r="V1177" i="1"/>
  <c r="W1174" i="1"/>
  <c r="T1174" i="1"/>
  <c r="V1174" i="1"/>
  <c r="W1171" i="1"/>
  <c r="T1171" i="1"/>
  <c r="V1171" i="1"/>
  <c r="W1168" i="1"/>
  <c r="T1168" i="1"/>
  <c r="V1168" i="1"/>
  <c r="W1165" i="1"/>
  <c r="T1165" i="1"/>
  <c r="V1165" i="1"/>
  <c r="W1162" i="1"/>
  <c r="T1162" i="1"/>
  <c r="V1162" i="1"/>
  <c r="W1159" i="1"/>
  <c r="T1159" i="1"/>
  <c r="V1159" i="1"/>
  <c r="W1156" i="1"/>
  <c r="T1156" i="1"/>
  <c r="V1156" i="1"/>
  <c r="W1153" i="1"/>
  <c r="T1153" i="1"/>
  <c r="V1153" i="1"/>
  <c r="W1150" i="1"/>
  <c r="T1150" i="1"/>
  <c r="V1150" i="1"/>
  <c r="W1147" i="1"/>
  <c r="T1147" i="1"/>
  <c r="V1147" i="1"/>
  <c r="W1144" i="1"/>
  <c r="T1144" i="1"/>
  <c r="V1144" i="1"/>
  <c r="W1141" i="1"/>
  <c r="T1141" i="1"/>
  <c r="V1141" i="1"/>
  <c r="W1138" i="1"/>
  <c r="T1138" i="1"/>
  <c r="V1138" i="1"/>
  <c r="W1135" i="1"/>
  <c r="T1135" i="1"/>
  <c r="V1135" i="1"/>
  <c r="W1132" i="1"/>
  <c r="T1132" i="1"/>
  <c r="V1132" i="1"/>
  <c r="W1129" i="1"/>
  <c r="T1129" i="1"/>
  <c r="V1129" i="1"/>
  <c r="W1126" i="1"/>
  <c r="T1126" i="1"/>
  <c r="V1126" i="1"/>
  <c r="W1123" i="1"/>
  <c r="T1123" i="1"/>
  <c r="V1123" i="1"/>
  <c r="W1120" i="1"/>
  <c r="T1120" i="1"/>
  <c r="V1120" i="1"/>
  <c r="W417" i="1"/>
  <c r="T417" i="1"/>
  <c r="V417" i="1"/>
  <c r="W414" i="1"/>
  <c r="T414" i="1"/>
  <c r="V414" i="1"/>
  <c r="W411" i="1"/>
  <c r="T411" i="1"/>
  <c r="V411" i="1"/>
  <c r="W408" i="1"/>
  <c r="T408" i="1"/>
  <c r="V408" i="1"/>
  <c r="W405" i="1"/>
  <c r="T405" i="1"/>
  <c r="V405" i="1"/>
  <c r="W402" i="1"/>
  <c r="T402" i="1"/>
  <c r="V402" i="1"/>
  <c r="W399" i="1"/>
  <c r="T399" i="1"/>
  <c r="V399" i="1"/>
  <c r="W396" i="1"/>
  <c r="T396" i="1"/>
  <c r="V396" i="1"/>
  <c r="W393" i="1"/>
  <c r="T393" i="1"/>
  <c r="V393" i="1"/>
  <c r="W390" i="1"/>
  <c r="T390" i="1"/>
  <c r="V390" i="1"/>
  <c r="W387" i="1"/>
  <c r="T387" i="1"/>
  <c r="V387" i="1"/>
  <c r="W384" i="1"/>
  <c r="T384" i="1"/>
  <c r="V384" i="1"/>
  <c r="W381" i="1"/>
  <c r="T381" i="1"/>
  <c r="V381" i="1"/>
  <c r="W378" i="1"/>
  <c r="T378" i="1"/>
  <c r="V378" i="1"/>
  <c r="W375" i="1"/>
  <c r="T375" i="1"/>
  <c r="V375" i="1"/>
  <c r="W372" i="1"/>
  <c r="T372" i="1"/>
  <c r="V372" i="1"/>
  <c r="W369" i="1"/>
  <c r="T369" i="1"/>
  <c r="V369" i="1"/>
  <c r="W366" i="1"/>
  <c r="T366" i="1"/>
  <c r="V366" i="1"/>
  <c r="W363" i="1"/>
  <c r="T363" i="1"/>
  <c r="V363" i="1"/>
  <c r="W360" i="1"/>
  <c r="T360" i="1"/>
  <c r="V360" i="1"/>
  <c r="W357" i="1"/>
  <c r="T357" i="1"/>
  <c r="V357" i="1"/>
  <c r="W354" i="1"/>
  <c r="T354" i="1"/>
  <c r="V354" i="1"/>
  <c r="W351" i="1"/>
  <c r="T351" i="1"/>
  <c r="V351" i="1"/>
  <c r="W348" i="1"/>
  <c r="T348" i="1"/>
  <c r="V348" i="1"/>
  <c r="W345" i="1"/>
  <c r="T345" i="1"/>
  <c r="V345" i="1"/>
  <c r="T88" i="1"/>
  <c r="V88" i="1"/>
  <c r="T1115" i="1"/>
  <c r="V1115" i="1"/>
  <c r="T1112" i="1"/>
  <c r="V1112" i="1"/>
  <c r="W1109" i="1"/>
  <c r="T1109" i="1"/>
  <c r="V1109" i="1"/>
  <c r="W1106" i="1"/>
  <c r="T1106" i="1"/>
  <c r="V1106" i="1"/>
  <c r="W1103" i="1"/>
  <c r="T1103" i="1"/>
  <c r="V1103" i="1"/>
  <c r="W1100" i="1"/>
  <c r="T1100" i="1"/>
  <c r="V1100" i="1"/>
  <c r="W1097" i="1"/>
  <c r="T1097" i="1"/>
  <c r="V1097" i="1"/>
  <c r="W1094" i="1"/>
  <c r="T1094" i="1"/>
  <c r="V1094" i="1"/>
  <c r="W1091" i="1"/>
  <c r="T1091" i="1"/>
  <c r="V1091" i="1"/>
  <c r="W1088" i="1"/>
  <c r="T1088" i="1"/>
  <c r="V1088" i="1"/>
  <c r="W1085" i="1"/>
  <c r="T1085" i="1"/>
  <c r="V1085" i="1"/>
  <c r="W1082" i="1"/>
  <c r="T1082" i="1"/>
  <c r="V1082" i="1"/>
  <c r="W1079" i="1"/>
  <c r="T1079" i="1"/>
  <c r="V1079" i="1"/>
  <c r="W1076" i="1"/>
  <c r="T1076" i="1"/>
  <c r="V1076" i="1"/>
  <c r="W1073" i="1"/>
  <c r="T1073" i="1"/>
  <c r="V1073" i="1"/>
  <c r="W1070" i="1"/>
  <c r="T1070" i="1"/>
  <c r="V1070" i="1"/>
  <c r="W1067" i="1"/>
  <c r="T1067" i="1"/>
  <c r="V1067" i="1"/>
  <c r="W1064" i="1"/>
  <c r="T1064" i="1"/>
  <c r="V1064" i="1"/>
  <c r="W1061" i="1"/>
  <c r="T1061" i="1"/>
  <c r="V1061" i="1"/>
  <c r="W1058" i="1"/>
  <c r="T1058" i="1"/>
  <c r="V1058" i="1"/>
  <c r="W1055" i="1"/>
  <c r="T1055" i="1"/>
  <c r="V1055" i="1"/>
  <c r="W1052" i="1"/>
  <c r="T1052" i="1"/>
  <c r="V1052" i="1"/>
  <c r="W1049" i="1"/>
  <c r="T1049" i="1"/>
  <c r="V1049" i="1"/>
  <c r="W1046" i="1"/>
  <c r="T1046" i="1"/>
  <c r="V1046" i="1"/>
  <c r="W1043" i="1"/>
  <c r="T1043" i="1"/>
  <c r="V1043" i="1"/>
  <c r="W1038" i="1"/>
  <c r="T1038" i="1"/>
  <c r="V1038" i="1"/>
  <c r="W1035" i="1"/>
  <c r="T1035" i="1"/>
  <c r="V1035" i="1"/>
  <c r="W1032" i="1"/>
  <c r="T1032" i="1"/>
  <c r="V1032" i="1"/>
  <c r="W1029" i="1"/>
  <c r="T1029" i="1"/>
  <c r="V1029" i="1"/>
  <c r="W1026" i="1"/>
  <c r="T1026" i="1"/>
  <c r="V1026" i="1"/>
  <c r="W1023" i="1"/>
  <c r="T1023" i="1"/>
  <c r="V1023" i="1"/>
  <c r="W1020" i="1"/>
  <c r="T1020" i="1"/>
  <c r="V1020" i="1"/>
  <c r="W1017" i="1"/>
  <c r="T1017" i="1"/>
  <c r="V1017" i="1"/>
  <c r="W1014" i="1"/>
  <c r="T1014" i="1"/>
  <c r="V1014" i="1"/>
  <c r="W1011" i="1"/>
  <c r="T1011" i="1"/>
  <c r="V1011" i="1"/>
  <c r="W1008" i="1"/>
  <c r="T1008" i="1"/>
  <c r="V1008" i="1"/>
  <c r="W1005" i="1"/>
  <c r="T1005" i="1"/>
  <c r="V1005" i="1"/>
  <c r="W1002" i="1"/>
  <c r="T1002" i="1"/>
  <c r="V1002" i="1"/>
  <c r="W999" i="1"/>
  <c r="T999" i="1"/>
  <c r="V999" i="1"/>
  <c r="W996" i="1"/>
  <c r="T996" i="1"/>
  <c r="V996" i="1"/>
  <c r="W993" i="1"/>
  <c r="T993" i="1"/>
  <c r="V993" i="1"/>
  <c r="W990" i="1"/>
  <c r="T990" i="1"/>
  <c r="V990" i="1"/>
  <c r="W987" i="1"/>
  <c r="T987" i="1"/>
  <c r="V987" i="1"/>
  <c r="W984" i="1"/>
  <c r="T984" i="1"/>
  <c r="V984" i="1"/>
  <c r="W981" i="1"/>
  <c r="T981" i="1"/>
  <c r="V981" i="1"/>
  <c r="W978" i="1"/>
  <c r="T978" i="1"/>
  <c r="V978" i="1"/>
  <c r="W975" i="1"/>
  <c r="T975" i="1"/>
  <c r="V975" i="1"/>
  <c r="W972" i="1"/>
  <c r="T972" i="1"/>
  <c r="V972" i="1"/>
  <c r="W969" i="1"/>
  <c r="T969" i="1"/>
  <c r="V969" i="1"/>
  <c r="W966" i="1"/>
  <c r="T966" i="1"/>
  <c r="V966" i="1"/>
  <c r="W963" i="1"/>
  <c r="T963" i="1"/>
  <c r="V963" i="1"/>
  <c r="W960" i="1"/>
  <c r="T960" i="1"/>
  <c r="V960" i="1"/>
  <c r="W957" i="1"/>
  <c r="T957" i="1"/>
  <c r="V957" i="1"/>
  <c r="W954" i="1"/>
  <c r="T954" i="1"/>
  <c r="V954" i="1"/>
  <c r="W951" i="1"/>
  <c r="T951" i="1"/>
  <c r="V951" i="1"/>
  <c r="W946" i="1"/>
  <c r="T946" i="1"/>
  <c r="V946" i="1"/>
  <c r="W943" i="1"/>
  <c r="T943" i="1"/>
  <c r="V943" i="1"/>
  <c r="W940" i="1"/>
  <c r="T940" i="1"/>
  <c r="V940" i="1"/>
  <c r="W937" i="1"/>
  <c r="T937" i="1"/>
  <c r="V937" i="1"/>
  <c r="W934" i="1"/>
  <c r="T934" i="1"/>
  <c r="V934" i="1"/>
  <c r="W931" i="1"/>
  <c r="T931" i="1"/>
  <c r="V931" i="1"/>
  <c r="W928" i="1"/>
  <c r="T928" i="1"/>
  <c r="V928" i="1"/>
  <c r="W925" i="1"/>
  <c r="T925" i="1"/>
  <c r="V925" i="1"/>
  <c r="W922" i="1"/>
  <c r="T922" i="1"/>
  <c r="V922" i="1"/>
  <c r="W919" i="1"/>
  <c r="T919" i="1"/>
  <c r="V919" i="1"/>
  <c r="W916" i="1"/>
  <c r="T916" i="1"/>
  <c r="V916" i="1"/>
  <c r="W913" i="1"/>
  <c r="T913" i="1"/>
  <c r="V913" i="1"/>
  <c r="W910" i="1"/>
  <c r="T910" i="1"/>
  <c r="V910" i="1"/>
  <c r="W907" i="1"/>
  <c r="T907" i="1"/>
  <c r="V907" i="1"/>
  <c r="W904" i="1"/>
  <c r="T904" i="1"/>
  <c r="V904" i="1"/>
  <c r="W901" i="1"/>
  <c r="T901" i="1"/>
  <c r="V901" i="1"/>
  <c r="W898" i="1"/>
  <c r="T898" i="1"/>
  <c r="V898" i="1"/>
  <c r="W895" i="1"/>
  <c r="T895" i="1"/>
  <c r="V895" i="1"/>
  <c r="W892" i="1"/>
  <c r="T892" i="1"/>
  <c r="V892" i="1"/>
  <c r="W889" i="1"/>
  <c r="T889" i="1"/>
  <c r="V889" i="1"/>
  <c r="W886" i="1"/>
  <c r="T886" i="1"/>
  <c r="V886" i="1"/>
  <c r="W883" i="1"/>
  <c r="T883" i="1"/>
  <c r="V883" i="1"/>
  <c r="W880" i="1"/>
  <c r="T880" i="1"/>
  <c r="V880" i="1"/>
  <c r="W877" i="1"/>
  <c r="T877" i="1"/>
  <c r="V877" i="1"/>
  <c r="W874" i="1"/>
  <c r="T874" i="1"/>
  <c r="V874" i="1"/>
  <c r="W868" i="1"/>
  <c r="T868" i="1"/>
  <c r="V868" i="1"/>
  <c r="W865" i="1"/>
  <c r="T865" i="1"/>
  <c r="V865" i="1"/>
  <c r="W862" i="1"/>
  <c r="T862" i="1"/>
  <c r="V862" i="1"/>
  <c r="W859" i="1"/>
  <c r="T859" i="1"/>
  <c r="V859" i="1"/>
  <c r="W856" i="1"/>
  <c r="T856" i="1"/>
  <c r="V856" i="1"/>
  <c r="W853" i="1"/>
  <c r="T853" i="1"/>
  <c r="V853" i="1"/>
  <c r="W850" i="1"/>
  <c r="T850" i="1"/>
  <c r="V850" i="1"/>
  <c r="W847" i="1"/>
  <c r="T847" i="1"/>
  <c r="V847" i="1"/>
  <c r="W844" i="1"/>
  <c r="T844" i="1"/>
  <c r="V844" i="1"/>
  <c r="W841" i="1"/>
  <c r="T841" i="1"/>
  <c r="V841" i="1"/>
  <c r="W838" i="1"/>
  <c r="T838" i="1"/>
  <c r="V838" i="1"/>
  <c r="W835" i="1"/>
  <c r="T835" i="1"/>
  <c r="V835" i="1"/>
  <c r="W832" i="1"/>
  <c r="T832" i="1"/>
  <c r="V832" i="1"/>
  <c r="W829" i="1"/>
  <c r="T829" i="1"/>
  <c r="V829" i="1"/>
  <c r="W826" i="1"/>
  <c r="T826" i="1"/>
  <c r="V826" i="1"/>
  <c r="W823" i="1"/>
  <c r="T823" i="1"/>
  <c r="V823" i="1"/>
  <c r="W820" i="1"/>
  <c r="T820" i="1"/>
  <c r="V820" i="1"/>
  <c r="W817" i="1"/>
  <c r="T817" i="1"/>
  <c r="V817" i="1"/>
  <c r="W814" i="1"/>
  <c r="T814" i="1"/>
  <c r="V814" i="1"/>
  <c r="W811" i="1"/>
  <c r="T811" i="1"/>
  <c r="V811" i="1"/>
  <c r="W808" i="1"/>
  <c r="T808" i="1"/>
  <c r="V808" i="1"/>
  <c r="W805" i="1"/>
  <c r="T805" i="1"/>
  <c r="V805" i="1"/>
  <c r="W802" i="1"/>
  <c r="T802" i="1"/>
  <c r="V802" i="1"/>
  <c r="W799" i="1"/>
  <c r="T799" i="1"/>
  <c r="V799" i="1"/>
  <c r="W796" i="1"/>
  <c r="T796" i="1"/>
  <c r="V796" i="1"/>
  <c r="W791" i="1"/>
  <c r="T791" i="1"/>
  <c r="V791" i="1"/>
  <c r="W788" i="1"/>
  <c r="T788" i="1"/>
  <c r="V788" i="1"/>
  <c r="W785" i="1"/>
  <c r="T785" i="1"/>
  <c r="V785" i="1"/>
  <c r="W782" i="1"/>
  <c r="T782" i="1"/>
  <c r="V782" i="1"/>
  <c r="W779" i="1"/>
  <c r="T779" i="1"/>
  <c r="V779" i="1"/>
  <c r="W776" i="1"/>
  <c r="T776" i="1"/>
  <c r="V776" i="1"/>
  <c r="W773" i="1"/>
  <c r="T773" i="1"/>
  <c r="V773" i="1"/>
  <c r="W770" i="1"/>
  <c r="T770" i="1"/>
  <c r="V770" i="1"/>
  <c r="W767" i="1"/>
  <c r="T767" i="1"/>
  <c r="V767" i="1"/>
  <c r="W764" i="1"/>
  <c r="T764" i="1"/>
  <c r="V764" i="1"/>
  <c r="W761" i="1"/>
  <c r="T761" i="1"/>
  <c r="V761" i="1"/>
  <c r="W758" i="1"/>
  <c r="T758" i="1"/>
  <c r="V758" i="1"/>
  <c r="W755" i="1"/>
  <c r="T755" i="1"/>
  <c r="V755" i="1"/>
  <c r="W752" i="1"/>
  <c r="T752" i="1"/>
  <c r="V752" i="1"/>
  <c r="W749" i="1"/>
  <c r="T749" i="1"/>
  <c r="V749" i="1"/>
  <c r="W746" i="1"/>
  <c r="T746" i="1"/>
  <c r="V746" i="1"/>
  <c r="W743" i="1"/>
  <c r="T743" i="1"/>
  <c r="V743" i="1"/>
  <c r="W740" i="1"/>
  <c r="T740" i="1"/>
  <c r="V740" i="1"/>
  <c r="W737" i="1"/>
  <c r="T737" i="1"/>
  <c r="V737" i="1"/>
  <c r="W734" i="1"/>
  <c r="T734" i="1"/>
  <c r="V734" i="1"/>
  <c r="W731" i="1"/>
  <c r="T731" i="1"/>
  <c r="V731" i="1"/>
  <c r="W728" i="1"/>
  <c r="T728" i="1"/>
  <c r="V728" i="1"/>
  <c r="W725" i="1"/>
  <c r="T725" i="1"/>
  <c r="V725" i="1"/>
  <c r="W722" i="1"/>
  <c r="T722" i="1"/>
  <c r="V722" i="1"/>
  <c r="W719" i="1"/>
  <c r="T719" i="1"/>
  <c r="V719" i="1"/>
  <c r="W716" i="1"/>
  <c r="T716" i="1"/>
  <c r="V716" i="1"/>
  <c r="W713" i="1"/>
  <c r="T713" i="1"/>
  <c r="V713" i="1"/>
  <c r="W710" i="1"/>
  <c r="T710" i="1"/>
  <c r="V710" i="1"/>
  <c r="W707" i="1"/>
  <c r="T707" i="1"/>
  <c r="V707" i="1"/>
  <c r="W701" i="1"/>
  <c r="T701" i="1"/>
  <c r="V701" i="1"/>
  <c r="W698" i="1"/>
  <c r="T698" i="1"/>
  <c r="V698" i="1"/>
  <c r="W695" i="1"/>
  <c r="T695" i="1"/>
  <c r="V695" i="1"/>
  <c r="W692" i="1"/>
  <c r="T692" i="1"/>
  <c r="V692" i="1"/>
  <c r="W689" i="1"/>
  <c r="T689" i="1"/>
  <c r="V689" i="1"/>
  <c r="W686" i="1"/>
  <c r="T686" i="1"/>
  <c r="V686" i="1"/>
  <c r="W683" i="1"/>
  <c r="T683" i="1"/>
  <c r="V683" i="1"/>
  <c r="W680" i="1"/>
  <c r="T680" i="1"/>
  <c r="V680" i="1"/>
  <c r="W677" i="1"/>
  <c r="T677" i="1"/>
  <c r="V677" i="1"/>
  <c r="W674" i="1"/>
  <c r="T674" i="1"/>
  <c r="V674" i="1"/>
  <c r="W671" i="1"/>
  <c r="T671" i="1"/>
  <c r="V671" i="1"/>
  <c r="W668" i="1"/>
  <c r="T668" i="1"/>
  <c r="V668" i="1"/>
  <c r="W665" i="1"/>
  <c r="T665" i="1"/>
  <c r="V665" i="1"/>
  <c r="W662" i="1"/>
  <c r="T662" i="1"/>
  <c r="V662" i="1"/>
  <c r="W659" i="1"/>
  <c r="T659" i="1"/>
  <c r="V659" i="1"/>
  <c r="W656" i="1"/>
  <c r="T656" i="1"/>
  <c r="V656" i="1"/>
  <c r="W653" i="1"/>
  <c r="T653" i="1"/>
  <c r="V653" i="1"/>
  <c r="W650" i="1"/>
  <c r="T650" i="1"/>
  <c r="V650" i="1"/>
  <c r="W647" i="1"/>
  <c r="T647" i="1"/>
  <c r="V647" i="1"/>
  <c r="W644" i="1"/>
  <c r="T644" i="1"/>
  <c r="V644" i="1"/>
  <c r="W641" i="1"/>
  <c r="T641" i="1"/>
  <c r="V641" i="1"/>
  <c r="W638" i="1"/>
  <c r="T638" i="1"/>
  <c r="V638" i="1"/>
  <c r="W635" i="1"/>
  <c r="T635" i="1"/>
  <c r="V635" i="1"/>
  <c r="W632" i="1"/>
  <c r="T632" i="1"/>
  <c r="V632" i="1"/>
  <c r="W629" i="1"/>
  <c r="T629" i="1"/>
  <c r="V629" i="1"/>
  <c r="W561" i="1"/>
  <c r="T561" i="1"/>
  <c r="V561" i="1"/>
  <c r="W558" i="1"/>
  <c r="T558" i="1"/>
  <c r="V558" i="1"/>
  <c r="W555" i="1"/>
  <c r="T555" i="1"/>
  <c r="V555" i="1"/>
  <c r="W552" i="1"/>
  <c r="T552" i="1"/>
  <c r="V552" i="1"/>
  <c r="W549" i="1"/>
  <c r="T549" i="1"/>
  <c r="V549" i="1"/>
  <c r="W546" i="1"/>
  <c r="T546" i="1"/>
  <c r="V546" i="1"/>
  <c r="W543" i="1"/>
  <c r="T543" i="1"/>
  <c r="V543" i="1"/>
  <c r="W540" i="1"/>
  <c r="T540" i="1"/>
  <c r="V540" i="1"/>
  <c r="W537" i="1"/>
  <c r="T537" i="1"/>
  <c r="V537" i="1"/>
  <c r="W534" i="1"/>
  <c r="T534" i="1"/>
  <c r="V534" i="1"/>
  <c r="W531" i="1"/>
  <c r="T531" i="1"/>
  <c r="V531" i="1"/>
  <c r="W528" i="1"/>
  <c r="T528" i="1"/>
  <c r="V528" i="1"/>
  <c r="W525" i="1"/>
  <c r="T525" i="1"/>
  <c r="V525" i="1"/>
  <c r="W522" i="1"/>
  <c r="T522" i="1"/>
  <c r="V522" i="1"/>
  <c r="W519" i="1"/>
  <c r="T519" i="1"/>
  <c r="V519" i="1"/>
  <c r="W516" i="1"/>
  <c r="T516" i="1"/>
  <c r="V516" i="1"/>
  <c r="W513" i="1"/>
  <c r="T513" i="1"/>
  <c r="V513" i="1"/>
  <c r="W510" i="1"/>
  <c r="T510" i="1"/>
  <c r="V510" i="1"/>
  <c r="W507" i="1"/>
  <c r="T507" i="1"/>
  <c r="V507" i="1"/>
  <c r="W504" i="1"/>
  <c r="T504" i="1"/>
  <c r="V504" i="1"/>
  <c r="W501" i="1"/>
  <c r="T501" i="1"/>
  <c r="V501" i="1"/>
  <c r="W498" i="1"/>
  <c r="T498" i="1"/>
  <c r="V498" i="1"/>
  <c r="W492" i="1"/>
  <c r="T492" i="1"/>
  <c r="V492" i="1"/>
  <c r="W489" i="1"/>
  <c r="T489" i="1"/>
  <c r="V489" i="1"/>
  <c r="W486" i="1"/>
  <c r="T486" i="1"/>
  <c r="V486" i="1"/>
  <c r="W483" i="1"/>
  <c r="T483" i="1"/>
  <c r="V483" i="1"/>
  <c r="W480" i="1"/>
  <c r="T480" i="1"/>
  <c r="V480" i="1"/>
  <c r="W477" i="1"/>
  <c r="T477" i="1"/>
  <c r="V477" i="1"/>
  <c r="W474" i="1"/>
  <c r="T474" i="1"/>
  <c r="V474" i="1"/>
  <c r="W471" i="1"/>
  <c r="T471" i="1"/>
  <c r="V471" i="1"/>
  <c r="W468" i="1"/>
  <c r="T468" i="1"/>
  <c r="V468" i="1"/>
  <c r="W465" i="1"/>
  <c r="T465" i="1"/>
  <c r="V465" i="1"/>
  <c r="W462" i="1"/>
  <c r="T462" i="1"/>
  <c r="V462" i="1"/>
  <c r="W459" i="1"/>
  <c r="T459" i="1"/>
  <c r="V459" i="1"/>
  <c r="W456" i="1"/>
  <c r="T456" i="1"/>
  <c r="V456" i="1"/>
  <c r="W453" i="1"/>
  <c r="T453" i="1"/>
  <c r="V453" i="1"/>
  <c r="W450" i="1"/>
  <c r="T450" i="1"/>
  <c r="V450" i="1"/>
  <c r="W447" i="1"/>
  <c r="T447" i="1"/>
  <c r="V447" i="1"/>
  <c r="W444" i="1"/>
  <c r="T444" i="1"/>
  <c r="V444" i="1"/>
  <c r="W441" i="1"/>
  <c r="T441" i="1"/>
  <c r="V441" i="1"/>
  <c r="W438" i="1"/>
  <c r="T438" i="1"/>
  <c r="V438" i="1"/>
  <c r="W435" i="1"/>
  <c r="T435" i="1"/>
  <c r="V435" i="1"/>
  <c r="W432" i="1"/>
  <c r="T432" i="1"/>
  <c r="V432" i="1"/>
  <c r="W429" i="1"/>
  <c r="T429" i="1"/>
  <c r="V429" i="1"/>
  <c r="W426" i="1"/>
  <c r="T426" i="1"/>
  <c r="V426" i="1"/>
  <c r="W423" i="1"/>
  <c r="T423" i="1"/>
  <c r="V423" i="1"/>
  <c r="W340" i="1"/>
  <c r="T340" i="1"/>
  <c r="V340" i="1"/>
  <c r="W337" i="1"/>
  <c r="T337" i="1"/>
  <c r="V337" i="1"/>
  <c r="W334" i="1"/>
  <c r="T334" i="1"/>
  <c r="V334" i="1"/>
  <c r="W331" i="1"/>
  <c r="T331" i="1"/>
  <c r="V331" i="1"/>
  <c r="W328" i="1"/>
  <c r="T328" i="1"/>
  <c r="V328" i="1"/>
  <c r="W325" i="1"/>
  <c r="T325" i="1"/>
  <c r="V325" i="1"/>
  <c r="W322" i="1"/>
  <c r="T322" i="1"/>
  <c r="V322" i="1"/>
  <c r="W319" i="1"/>
  <c r="T319" i="1"/>
  <c r="V319" i="1"/>
  <c r="W316" i="1"/>
  <c r="T316" i="1"/>
  <c r="V316" i="1"/>
  <c r="W313" i="1"/>
  <c r="T313" i="1"/>
  <c r="V313" i="1"/>
  <c r="W310" i="1"/>
  <c r="T310" i="1"/>
  <c r="V310" i="1"/>
  <c r="W307" i="1"/>
  <c r="T307" i="1"/>
  <c r="V307" i="1"/>
  <c r="W304" i="1"/>
  <c r="T304" i="1"/>
  <c r="V304" i="1"/>
  <c r="W301" i="1"/>
  <c r="T301" i="1"/>
  <c r="V301" i="1"/>
  <c r="W298" i="1"/>
  <c r="T298" i="1"/>
  <c r="V298" i="1"/>
  <c r="W295" i="1"/>
  <c r="T295" i="1"/>
  <c r="V295" i="1"/>
  <c r="W292" i="1"/>
  <c r="T292" i="1"/>
  <c r="V292" i="1"/>
  <c r="W289" i="1"/>
  <c r="T289" i="1"/>
  <c r="V289" i="1"/>
  <c r="W286" i="1"/>
  <c r="T286" i="1"/>
  <c r="V286" i="1"/>
  <c r="W283" i="1"/>
  <c r="T283" i="1"/>
  <c r="V283" i="1"/>
  <c r="W280" i="1"/>
  <c r="T280" i="1"/>
  <c r="V280" i="1"/>
  <c r="W277" i="1"/>
  <c r="T277" i="1"/>
  <c r="V277" i="1"/>
  <c r="W274" i="1"/>
  <c r="T274" i="1"/>
  <c r="V274" i="1"/>
  <c r="W271" i="1"/>
  <c r="T271" i="1"/>
  <c r="V271" i="1"/>
  <c r="W268" i="1"/>
  <c r="T268" i="1"/>
  <c r="V268" i="1"/>
  <c r="W265" i="1"/>
  <c r="T265" i="1"/>
  <c r="V265" i="1"/>
  <c r="W262" i="1"/>
  <c r="T262" i="1"/>
  <c r="V262" i="1"/>
  <c r="W259" i="1"/>
  <c r="T259" i="1"/>
  <c r="V259" i="1"/>
  <c r="W256" i="1"/>
  <c r="T256" i="1"/>
  <c r="V256" i="1"/>
  <c r="W253" i="1"/>
  <c r="T253" i="1"/>
  <c r="V253" i="1"/>
  <c r="W250" i="1"/>
  <c r="T250" i="1"/>
  <c r="V250" i="1"/>
  <c r="W247" i="1"/>
  <c r="T247" i="1"/>
  <c r="V247" i="1"/>
  <c r="W244" i="1"/>
  <c r="T244" i="1"/>
  <c r="V244" i="1"/>
  <c r="W241" i="1"/>
  <c r="T241" i="1"/>
  <c r="V241" i="1"/>
  <c r="W238" i="1"/>
  <c r="T238" i="1"/>
  <c r="V238" i="1"/>
  <c r="W232" i="1"/>
  <c r="T232" i="1"/>
  <c r="V232" i="1"/>
  <c r="W229" i="1"/>
  <c r="T229" i="1"/>
  <c r="V229" i="1"/>
  <c r="W226" i="1"/>
  <c r="T226" i="1"/>
  <c r="V226" i="1"/>
  <c r="W223" i="1"/>
  <c r="T223" i="1"/>
  <c r="V223" i="1"/>
  <c r="W220" i="1"/>
  <c r="T220" i="1"/>
  <c r="V220" i="1"/>
  <c r="W217" i="1"/>
  <c r="T217" i="1"/>
  <c r="V217" i="1"/>
  <c r="W214" i="1"/>
  <c r="T214" i="1"/>
  <c r="V214" i="1"/>
  <c r="W211" i="1"/>
  <c r="T211" i="1"/>
  <c r="V211" i="1"/>
  <c r="W208" i="1"/>
  <c r="T208" i="1"/>
  <c r="V208" i="1"/>
  <c r="W205" i="1"/>
  <c r="T205" i="1"/>
  <c r="V205" i="1"/>
  <c r="W202" i="1"/>
  <c r="T202" i="1"/>
  <c r="V202" i="1"/>
  <c r="W199" i="1"/>
  <c r="T199" i="1"/>
  <c r="V199" i="1"/>
  <c r="W196" i="1"/>
  <c r="T196" i="1"/>
  <c r="V196" i="1"/>
  <c r="W193" i="1"/>
  <c r="T193" i="1"/>
  <c r="V193" i="1"/>
  <c r="W190" i="1"/>
  <c r="T190" i="1"/>
  <c r="V190" i="1"/>
  <c r="W187" i="1"/>
  <c r="T187" i="1"/>
  <c r="V187" i="1"/>
  <c r="W184" i="1"/>
  <c r="T184" i="1"/>
  <c r="V184" i="1"/>
  <c r="W181" i="1"/>
  <c r="T181" i="1"/>
  <c r="V181" i="1"/>
  <c r="W178" i="1"/>
  <c r="T178" i="1"/>
  <c r="V178" i="1"/>
  <c r="W175" i="1"/>
  <c r="T175" i="1"/>
  <c r="V175" i="1"/>
  <c r="W172" i="1"/>
  <c r="T172" i="1"/>
  <c r="V172" i="1"/>
  <c r="W169" i="1"/>
  <c r="T169" i="1"/>
  <c r="V169" i="1"/>
  <c r="W163" i="1"/>
  <c r="T163" i="1"/>
  <c r="V163" i="1"/>
  <c r="W160" i="1"/>
  <c r="T160" i="1"/>
  <c r="V160" i="1"/>
  <c r="W157" i="1"/>
  <c r="T157" i="1"/>
  <c r="V157" i="1"/>
  <c r="W154" i="1"/>
  <c r="T154" i="1"/>
  <c r="V154" i="1"/>
  <c r="W151" i="1"/>
  <c r="T151" i="1"/>
  <c r="V151" i="1"/>
  <c r="W148" i="1"/>
  <c r="T148" i="1"/>
  <c r="V148" i="1"/>
  <c r="W145" i="1"/>
  <c r="T145" i="1"/>
  <c r="V145" i="1"/>
  <c r="W142" i="1"/>
  <c r="T142" i="1"/>
  <c r="V142" i="1"/>
  <c r="W139" i="1"/>
  <c r="T139" i="1"/>
  <c r="V139" i="1"/>
  <c r="W136" i="1"/>
  <c r="T136" i="1"/>
  <c r="V136" i="1"/>
  <c r="W133" i="1"/>
  <c r="T133" i="1"/>
  <c r="V133" i="1"/>
  <c r="W130" i="1"/>
  <c r="T130" i="1"/>
  <c r="V130" i="1"/>
  <c r="W127" i="1"/>
  <c r="T127" i="1"/>
  <c r="V127" i="1"/>
  <c r="W124" i="1"/>
  <c r="T124" i="1"/>
  <c r="V124" i="1"/>
  <c r="W121" i="1"/>
  <c r="T121" i="1"/>
  <c r="V121" i="1"/>
  <c r="W118" i="1"/>
  <c r="T118" i="1"/>
  <c r="V118" i="1"/>
  <c r="W115" i="1"/>
  <c r="T115" i="1"/>
  <c r="V115" i="1"/>
  <c r="W112" i="1"/>
  <c r="T112" i="1"/>
  <c r="V112" i="1"/>
  <c r="W109" i="1"/>
  <c r="T109" i="1"/>
  <c r="V109" i="1"/>
  <c r="W106" i="1"/>
  <c r="T106" i="1"/>
  <c r="V106" i="1"/>
  <c r="W103" i="1"/>
  <c r="T103" i="1"/>
  <c r="V103" i="1"/>
  <c r="W100" i="1"/>
  <c r="T100" i="1"/>
  <c r="V100" i="1"/>
  <c r="W97" i="1"/>
  <c r="T97" i="1"/>
  <c r="V97" i="1"/>
  <c r="W94" i="1"/>
  <c r="T94" i="1"/>
  <c r="V94" i="1"/>
  <c r="W91" i="1"/>
  <c r="T91" i="1"/>
  <c r="V91" i="1"/>
  <c r="W88" i="1"/>
  <c r="W85" i="1"/>
  <c r="T85" i="1"/>
  <c r="V85" i="1"/>
  <c r="W80" i="1"/>
  <c r="T80" i="1"/>
  <c r="V80" i="1"/>
  <c r="W77" i="1"/>
  <c r="T77" i="1"/>
  <c r="V77" i="1"/>
  <c r="W74" i="1"/>
  <c r="T74" i="1"/>
  <c r="V74" i="1"/>
  <c r="W71" i="1"/>
  <c r="T71" i="1"/>
  <c r="V71" i="1"/>
  <c r="W68" i="1"/>
  <c r="T68" i="1"/>
  <c r="V68" i="1"/>
  <c r="W65" i="1"/>
  <c r="T65" i="1"/>
  <c r="V65" i="1"/>
  <c r="W62" i="1"/>
  <c r="T62" i="1"/>
  <c r="V62" i="1"/>
  <c r="W59" i="1"/>
  <c r="T59" i="1"/>
  <c r="V59" i="1"/>
  <c r="W56" i="1"/>
  <c r="T56" i="1"/>
  <c r="V56" i="1"/>
  <c r="W53" i="1"/>
  <c r="T53" i="1"/>
  <c r="V53" i="1"/>
  <c r="W50" i="1"/>
  <c r="T50" i="1"/>
  <c r="V50" i="1"/>
  <c r="W47" i="1"/>
  <c r="T47" i="1"/>
  <c r="V47" i="1"/>
  <c r="W44" i="1"/>
  <c r="T44" i="1"/>
  <c r="V44" i="1"/>
  <c r="W41" i="1"/>
  <c r="T41" i="1"/>
  <c r="V41" i="1"/>
  <c r="W38" i="1"/>
  <c r="T38" i="1"/>
  <c r="V38" i="1"/>
  <c r="W35" i="1"/>
  <c r="T35" i="1"/>
  <c r="V35" i="1"/>
  <c r="W32" i="1"/>
  <c r="T32" i="1"/>
  <c r="V32" i="1"/>
  <c r="W29" i="1"/>
  <c r="T29" i="1"/>
  <c r="V29" i="1"/>
  <c r="W26" i="1"/>
  <c r="T26" i="1"/>
  <c r="V26" i="1"/>
  <c r="W23" i="1"/>
  <c r="T23" i="1"/>
  <c r="V23" i="1"/>
  <c r="W20" i="1"/>
  <c r="T20" i="1"/>
  <c r="V20" i="1"/>
  <c r="W17" i="1"/>
  <c r="T17" i="1"/>
  <c r="V17" i="1"/>
  <c r="W14" i="1"/>
  <c r="T14" i="1"/>
  <c r="V14" i="1"/>
  <c r="W11" i="1"/>
  <c r="T11" i="1"/>
  <c r="V11" i="1"/>
  <c r="W8" i="1"/>
  <c r="T8" i="1"/>
  <c r="V8" i="1"/>
  <c r="V1348" i="1"/>
  <c r="T1348" i="1"/>
  <c r="W1348" i="1"/>
</calcChain>
</file>

<file path=xl/sharedStrings.xml><?xml version="1.0" encoding="utf-8"?>
<sst xmlns="http://schemas.openxmlformats.org/spreadsheetml/2006/main" count="819" uniqueCount="502">
  <si>
    <t>Zone</t>
  </si>
  <si>
    <r>
      <t>P</t>
    </r>
    <r>
      <rPr>
        <vertAlign val="subscript"/>
        <sz val="9"/>
        <rFont val="Times"/>
      </rPr>
      <t>2</t>
    </r>
    <r>
      <rPr>
        <sz val="9"/>
        <rFont val="Times"/>
      </rPr>
      <t>O</t>
    </r>
    <r>
      <rPr>
        <vertAlign val="subscript"/>
        <sz val="9"/>
        <rFont val="Times"/>
      </rPr>
      <t>5</t>
    </r>
  </si>
  <si>
    <r>
      <t>SiO</t>
    </r>
    <r>
      <rPr>
        <vertAlign val="subscript"/>
        <sz val="9"/>
        <rFont val="Times"/>
      </rPr>
      <t>2</t>
    </r>
  </si>
  <si>
    <r>
      <t>SO</t>
    </r>
    <r>
      <rPr>
        <vertAlign val="subscript"/>
        <sz val="10"/>
        <rFont val="Times"/>
        <charset val="238"/>
      </rPr>
      <t>3</t>
    </r>
  </si>
  <si>
    <r>
      <t>Y</t>
    </r>
    <r>
      <rPr>
        <vertAlign val="subscript"/>
        <sz val="10"/>
        <rFont val="Times"/>
        <charset val="238"/>
      </rPr>
      <t>2</t>
    </r>
    <r>
      <rPr>
        <sz val="10"/>
        <rFont val="Times"/>
      </rPr>
      <t>O</t>
    </r>
    <r>
      <rPr>
        <vertAlign val="subscript"/>
        <sz val="10"/>
        <rFont val="Times"/>
        <charset val="238"/>
      </rPr>
      <t>3</t>
    </r>
  </si>
  <si>
    <r>
      <t>La</t>
    </r>
    <r>
      <rPr>
        <vertAlign val="subscript"/>
        <sz val="10"/>
        <rFont val="Times"/>
        <charset val="238"/>
      </rPr>
      <t>2</t>
    </r>
    <r>
      <rPr>
        <sz val="10"/>
        <rFont val="Times"/>
      </rPr>
      <t>O</t>
    </r>
    <r>
      <rPr>
        <vertAlign val="subscript"/>
        <sz val="10"/>
        <rFont val="Times"/>
        <charset val="238"/>
      </rPr>
      <t>3</t>
    </r>
  </si>
  <si>
    <r>
      <t>Ce</t>
    </r>
    <r>
      <rPr>
        <vertAlign val="subscript"/>
        <sz val="10"/>
        <rFont val="Times"/>
        <charset val="238"/>
      </rPr>
      <t>2</t>
    </r>
    <r>
      <rPr>
        <sz val="10"/>
        <rFont val="Times"/>
      </rPr>
      <t>O</t>
    </r>
    <r>
      <rPr>
        <vertAlign val="subscript"/>
        <sz val="10"/>
        <rFont val="Times"/>
        <charset val="238"/>
      </rPr>
      <t>3</t>
    </r>
  </si>
  <si>
    <r>
      <t>Pr</t>
    </r>
    <r>
      <rPr>
        <vertAlign val="subscript"/>
        <sz val="10"/>
        <rFont val="Times"/>
        <charset val="238"/>
      </rPr>
      <t>2</t>
    </r>
    <r>
      <rPr>
        <sz val="10"/>
        <rFont val="Times"/>
      </rPr>
      <t>O</t>
    </r>
    <r>
      <rPr>
        <vertAlign val="subscript"/>
        <sz val="10"/>
        <rFont val="Times"/>
        <charset val="238"/>
      </rPr>
      <t>3</t>
    </r>
  </si>
  <si>
    <r>
      <t>Nd</t>
    </r>
    <r>
      <rPr>
        <vertAlign val="subscript"/>
        <sz val="9"/>
        <rFont val="Times"/>
      </rPr>
      <t>2</t>
    </r>
    <r>
      <rPr>
        <sz val="9"/>
        <rFont val="Times"/>
      </rPr>
      <t>O</t>
    </r>
    <r>
      <rPr>
        <vertAlign val="subscript"/>
        <sz val="9"/>
        <rFont val="Times"/>
      </rPr>
      <t>3</t>
    </r>
  </si>
  <si>
    <t>CaO</t>
  </si>
  <si>
    <t>MnO</t>
  </si>
  <si>
    <t>FeO</t>
  </si>
  <si>
    <r>
      <t>Na</t>
    </r>
    <r>
      <rPr>
        <vertAlign val="subscript"/>
        <sz val="9"/>
        <rFont val="Times"/>
      </rPr>
      <t>2</t>
    </r>
    <r>
      <rPr>
        <sz val="9"/>
        <rFont val="Times"/>
      </rPr>
      <t>O</t>
    </r>
  </si>
  <si>
    <t>SrO</t>
  </si>
  <si>
    <t>F</t>
  </si>
  <si>
    <t>Cl</t>
  </si>
  <si>
    <r>
      <t>H</t>
    </r>
    <r>
      <rPr>
        <vertAlign val="subscript"/>
        <sz val="9"/>
        <rFont val="Times"/>
      </rPr>
      <t>2</t>
    </r>
    <r>
      <rPr>
        <sz val="9"/>
        <rFont val="Times"/>
      </rPr>
      <t>O</t>
    </r>
    <r>
      <rPr>
        <vertAlign val="superscript"/>
        <sz val="9"/>
        <rFont val="Times"/>
      </rPr>
      <t>b</t>
    </r>
  </si>
  <si>
    <t>sum</t>
  </si>
  <si>
    <t>O=(F+Cl)</t>
  </si>
  <si>
    <t>total</t>
  </si>
  <si>
    <r>
      <t>(Y+LREE)</t>
    </r>
    <r>
      <rPr>
        <vertAlign val="subscript"/>
        <sz val="9"/>
        <rFont val="Times"/>
      </rPr>
      <t>2</t>
    </r>
    <r>
      <rPr>
        <sz val="9"/>
        <rFont val="Times"/>
      </rPr>
      <t>O</t>
    </r>
    <r>
      <rPr>
        <vertAlign val="subscript"/>
        <sz val="9"/>
        <rFont val="Times"/>
      </rPr>
      <t>3</t>
    </r>
  </si>
  <si>
    <t>KES09053-p1</t>
  </si>
  <si>
    <t>KES09053-p2</t>
  </si>
  <si>
    <t>KES09053-p3</t>
  </si>
  <si>
    <t>KES09053-p4</t>
  </si>
  <si>
    <t>KES09053-p5</t>
  </si>
  <si>
    <t>KES09053-p6</t>
  </si>
  <si>
    <t>KES09053-p7</t>
  </si>
  <si>
    <t>KES09053-p8</t>
  </si>
  <si>
    <t>KES09053-p9</t>
  </si>
  <si>
    <t>KES09053-p10</t>
  </si>
  <si>
    <t>KES09053-p11</t>
  </si>
  <si>
    <t>KES09053-p12</t>
  </si>
  <si>
    <t>KES09053-p13</t>
  </si>
  <si>
    <t>KES09053-p14</t>
  </si>
  <si>
    <t>KES09053-p15</t>
  </si>
  <si>
    <t>KES09053-p16</t>
  </si>
  <si>
    <t>KES09053-p17</t>
  </si>
  <si>
    <t>KES09053-p18</t>
  </si>
  <si>
    <t>KES09053-p19</t>
  </si>
  <si>
    <t>KES09053-p20</t>
  </si>
  <si>
    <t>KES09053-p21</t>
  </si>
  <si>
    <t>KES09053-p22</t>
  </si>
  <si>
    <t>KES09053-p23</t>
  </si>
  <si>
    <t>KES09053-p24</t>
  </si>
  <si>
    <t>KES09053-p25</t>
  </si>
  <si>
    <t>Appendix A: EMP analyses of fluorapatite</t>
  </si>
  <si>
    <t>Sample KES090053</t>
  </si>
  <si>
    <t>Analytical point</t>
  </si>
  <si>
    <r>
      <t>P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5</t>
    </r>
  </si>
  <si>
    <r>
      <t>SiO</t>
    </r>
    <r>
      <rPr>
        <vertAlign val="subscript"/>
        <sz val="11"/>
        <rFont val="Calibri"/>
        <family val="2"/>
        <charset val="238"/>
        <scheme val="minor"/>
      </rPr>
      <t>2</t>
    </r>
  </si>
  <si>
    <r>
      <t>SO</t>
    </r>
    <r>
      <rPr>
        <vertAlign val="subscript"/>
        <sz val="11"/>
        <rFont val="Calibri"/>
        <family val="2"/>
        <charset val="238"/>
        <scheme val="minor"/>
      </rPr>
      <t>3</t>
    </r>
  </si>
  <si>
    <r>
      <t>Y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3</t>
    </r>
  </si>
  <si>
    <r>
      <t>La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3</t>
    </r>
  </si>
  <si>
    <r>
      <t>Ce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3</t>
    </r>
  </si>
  <si>
    <r>
      <t>Pr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3</t>
    </r>
  </si>
  <si>
    <r>
      <t>Nd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3</t>
    </r>
  </si>
  <si>
    <r>
      <t>Na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</si>
  <si>
    <r>
      <t>H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perscript"/>
        <sz val="11"/>
        <rFont val="Calibri"/>
        <family val="2"/>
        <charset val="238"/>
        <scheme val="minor"/>
      </rPr>
      <t>b</t>
    </r>
  </si>
  <si>
    <r>
      <t>(Y+LREE)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3</t>
    </r>
  </si>
  <si>
    <t>KES09065-p1</t>
  </si>
  <si>
    <t>KES09065-p2</t>
  </si>
  <si>
    <t>KES09065-p11</t>
  </si>
  <si>
    <t>KES09065-p12</t>
  </si>
  <si>
    <t>KES09065-p13</t>
  </si>
  <si>
    <t>KES09065-p14</t>
  </si>
  <si>
    <t>KES09065-p15</t>
  </si>
  <si>
    <t>KES09065-p16</t>
  </si>
  <si>
    <t>KES09065-p17</t>
  </si>
  <si>
    <t>KES09065-p18</t>
  </si>
  <si>
    <t>KES09065-p19</t>
  </si>
  <si>
    <t>KES09065-p20</t>
  </si>
  <si>
    <t>KES09065-p21</t>
  </si>
  <si>
    <t>KES09065-p22</t>
  </si>
  <si>
    <t>KES09065-p23</t>
  </si>
  <si>
    <t>KES09065-p24</t>
  </si>
  <si>
    <t>KES09065-p25</t>
  </si>
  <si>
    <t>KES09065-p26</t>
  </si>
  <si>
    <t>KES09065-p27</t>
  </si>
  <si>
    <t>KES09065-p28</t>
  </si>
  <si>
    <t>KES09065-p29</t>
  </si>
  <si>
    <t>KES09065-p30</t>
  </si>
  <si>
    <t>KES09065-p31</t>
  </si>
  <si>
    <t>KES09065-p32</t>
  </si>
  <si>
    <t>KES09065-p33</t>
  </si>
  <si>
    <t>KES09065-p34</t>
  </si>
  <si>
    <t>KES09065-p35</t>
  </si>
  <si>
    <t>Sample KES090065</t>
  </si>
  <si>
    <t>KES09070-p1</t>
  </si>
  <si>
    <t>KES09070-p2</t>
  </si>
  <si>
    <t>KES09070-p3</t>
  </si>
  <si>
    <t>KES09070-p4</t>
  </si>
  <si>
    <t>KES09070-p5</t>
  </si>
  <si>
    <t>KES09070-p6</t>
  </si>
  <si>
    <t>KES09070-p8</t>
  </si>
  <si>
    <t>KES09070-p9</t>
  </si>
  <si>
    <t>KES09070-p11</t>
  </si>
  <si>
    <t>KES09070-p12</t>
  </si>
  <si>
    <t>KES09070-p13</t>
  </si>
  <si>
    <t>KES09070-p15</t>
  </si>
  <si>
    <t>KES09070-p16</t>
  </si>
  <si>
    <t>KES09070-p17</t>
  </si>
  <si>
    <t>KES09070-p18</t>
  </si>
  <si>
    <t>KES09070-p20</t>
  </si>
  <si>
    <t>KES09070-p21</t>
  </si>
  <si>
    <t>KES09070-p22</t>
  </si>
  <si>
    <t>KES09070-p23</t>
  </si>
  <si>
    <t>KES09070-p25</t>
  </si>
  <si>
    <t>KES09070-p26</t>
  </si>
  <si>
    <t>Sample KES090070</t>
  </si>
  <si>
    <t>KES09073-p1</t>
  </si>
  <si>
    <t>dark core</t>
  </si>
  <si>
    <t>KES09073-p2</t>
  </si>
  <si>
    <t>light inter</t>
  </si>
  <si>
    <t>KES09073-p3</t>
  </si>
  <si>
    <t>dark rim</t>
  </si>
  <si>
    <t>KES09073-p4</t>
  </si>
  <si>
    <t>KES09073-p5</t>
  </si>
  <si>
    <t>light rim</t>
  </si>
  <si>
    <t>KES09073-p6</t>
  </si>
  <si>
    <t>KES09073-p7</t>
  </si>
  <si>
    <t>KES09073-p8</t>
  </si>
  <si>
    <t>KES09073-p9</t>
  </si>
  <si>
    <t>KES09073-p10</t>
  </si>
  <si>
    <t>KES09073-p11</t>
  </si>
  <si>
    <t>KES09073-p12</t>
  </si>
  <si>
    <t>KES09073-p13</t>
  </si>
  <si>
    <t>KES09073-p14</t>
  </si>
  <si>
    <t>KES09073-p15</t>
  </si>
  <si>
    <t>KES09073-p16</t>
  </si>
  <si>
    <t>light core</t>
  </si>
  <si>
    <t>KES09073-p17</t>
  </si>
  <si>
    <t>KES09073-p18</t>
  </si>
  <si>
    <t>KES09073-p19</t>
  </si>
  <si>
    <t>KES09073-p20</t>
  </si>
  <si>
    <t>KES09073-p21</t>
  </si>
  <si>
    <t>KES09073-p22</t>
  </si>
  <si>
    <t>KES09073-p23</t>
  </si>
  <si>
    <t>KES09073-p24</t>
  </si>
  <si>
    <t>inter light</t>
  </si>
  <si>
    <t>KES09073-p25</t>
  </si>
  <si>
    <t>KES09073-p26</t>
  </si>
  <si>
    <t>KES09073-p27</t>
  </si>
  <si>
    <t>KES09073-p28</t>
  </si>
  <si>
    <t>KES09073-p29</t>
  </si>
  <si>
    <t>KES09073-p30</t>
  </si>
  <si>
    <t>KES09073-p31</t>
  </si>
  <si>
    <t>KES09073-p32</t>
  </si>
  <si>
    <t>KES09073-p33</t>
  </si>
  <si>
    <t>KES09073-p34</t>
  </si>
  <si>
    <t>KES09073-p35</t>
  </si>
  <si>
    <t>Sample KES090073</t>
  </si>
  <si>
    <t>KES09076-p1</t>
  </si>
  <si>
    <t>KES09076-p2</t>
  </si>
  <si>
    <t>KES09076-p4</t>
  </si>
  <si>
    <t>KES09076-p5</t>
  </si>
  <si>
    <t>KES09076-p6</t>
  </si>
  <si>
    <t>KES09076-p7</t>
  </si>
  <si>
    <t>KES09076-p8</t>
  </si>
  <si>
    <t>KES09076-p9</t>
  </si>
  <si>
    <t>KES09076-p10</t>
  </si>
  <si>
    <t>KES09076-p11</t>
  </si>
  <si>
    <t>KES09076-p12</t>
  </si>
  <si>
    <t>KES09076-p13</t>
  </si>
  <si>
    <t>KES09076-p14</t>
  </si>
  <si>
    <t>KES09076-p15</t>
  </si>
  <si>
    <t>KES09076-p16</t>
  </si>
  <si>
    <t>KES09076-p17</t>
  </si>
  <si>
    <t>KES09076-p18</t>
  </si>
  <si>
    <t>KES09076-p19</t>
  </si>
  <si>
    <t>KES09076-p20</t>
  </si>
  <si>
    <t>KES09076-p21</t>
  </si>
  <si>
    <t>KES09076-p22</t>
  </si>
  <si>
    <t>KES09076-p23</t>
  </si>
  <si>
    <t>KES09076-p24</t>
  </si>
  <si>
    <t>KES09076-p25</t>
  </si>
  <si>
    <t>Sample KES090076</t>
  </si>
  <si>
    <t>KES09077-p1</t>
  </si>
  <si>
    <t>KES09077-p2</t>
  </si>
  <si>
    <t>KES09077-p3</t>
  </si>
  <si>
    <t>KES09077-p4</t>
  </si>
  <si>
    <t>KES09077-p6</t>
  </si>
  <si>
    <t>KES09077-p7</t>
  </si>
  <si>
    <t>KES09077-p8</t>
  </si>
  <si>
    <t>KES09077-p10</t>
  </si>
  <si>
    <t>KES09077-p11</t>
  </si>
  <si>
    <t>KES09077-p12</t>
  </si>
  <si>
    <t>KES09077-p13</t>
  </si>
  <si>
    <t>KES09077-p14</t>
  </si>
  <si>
    <t>KES09077-p15</t>
  </si>
  <si>
    <t>KES09077-p16</t>
  </si>
  <si>
    <t>KES09077-p17</t>
  </si>
  <si>
    <t>KES09077-p18</t>
  </si>
  <si>
    <t>KES09077-p20</t>
  </si>
  <si>
    <t>KES09077-p21</t>
  </si>
  <si>
    <t>KES09077-p22</t>
  </si>
  <si>
    <t>KES09077-p23</t>
  </si>
  <si>
    <t>KES09077-p24</t>
  </si>
  <si>
    <t>KES09077-p25</t>
  </si>
  <si>
    <t>Sample KES090077</t>
  </si>
  <si>
    <t>KES09078-p1</t>
  </si>
  <si>
    <t>KES09078-p2</t>
  </si>
  <si>
    <t>KES09078-p3</t>
  </si>
  <si>
    <t>KES09078-p4</t>
  </si>
  <si>
    <t>KES09078-p5</t>
  </si>
  <si>
    <t>KES09078-p6</t>
  </si>
  <si>
    <t>KES09078-p7</t>
  </si>
  <si>
    <t>KES09078-p8</t>
  </si>
  <si>
    <t>KES09078-p9</t>
  </si>
  <si>
    <t>KES09078-p10</t>
  </si>
  <si>
    <t>KES09078-p11</t>
  </si>
  <si>
    <t>KES09078-p12</t>
  </si>
  <si>
    <t>KES09078-p13</t>
  </si>
  <si>
    <t>KES09078-p14</t>
  </si>
  <si>
    <t>KES09078-p15</t>
  </si>
  <si>
    <t>KES09078-p16</t>
  </si>
  <si>
    <t>KES09078-p17</t>
  </si>
  <si>
    <t>KES09078-p18</t>
  </si>
  <si>
    <t>KES09078-p19</t>
  </si>
  <si>
    <t>KES09078-p20</t>
  </si>
  <si>
    <t>Sample KES090078</t>
  </si>
  <si>
    <t>KES09079-p1</t>
  </si>
  <si>
    <t>KES09079-p2</t>
  </si>
  <si>
    <t>KES09079-p3</t>
  </si>
  <si>
    <t>KES09079-p4</t>
  </si>
  <si>
    <t>KES09079-p5</t>
  </si>
  <si>
    <t>KES09079-p6</t>
  </si>
  <si>
    <t>KES09079-p7</t>
  </si>
  <si>
    <t>KES09079-p8</t>
  </si>
  <si>
    <t>KES09079-p9</t>
  </si>
  <si>
    <t>KES09079-p10</t>
  </si>
  <si>
    <t>KES09079-p11</t>
  </si>
  <si>
    <t>KES09079-p12</t>
  </si>
  <si>
    <t>KES09079-p13</t>
  </si>
  <si>
    <t>KES09079-p14</t>
  </si>
  <si>
    <t>KES09079-p15</t>
  </si>
  <si>
    <t>KES09079-p16</t>
  </si>
  <si>
    <t>KES09079-p17</t>
  </si>
  <si>
    <t>KES09079-p18</t>
  </si>
  <si>
    <t>KES09079-p19</t>
  </si>
  <si>
    <t>KES09079-p20</t>
  </si>
  <si>
    <t>KES09079-p21</t>
  </si>
  <si>
    <t>KES09079-p22</t>
  </si>
  <si>
    <t>KES09079-p23</t>
  </si>
  <si>
    <t>KES09079-p24</t>
  </si>
  <si>
    <t>KES09079-p25</t>
  </si>
  <si>
    <t>KES09081-p1</t>
  </si>
  <si>
    <t>KES09081-p2</t>
  </si>
  <si>
    <t>KES09081-p3</t>
  </si>
  <si>
    <t>KES09081-p4</t>
  </si>
  <si>
    <t>KES09081-p5</t>
  </si>
  <si>
    <t>KES09081-p6</t>
  </si>
  <si>
    <t>KES09081-p7</t>
  </si>
  <si>
    <t>KES09081-p8</t>
  </si>
  <si>
    <t>KES09081-p9</t>
  </si>
  <si>
    <t>KES09081-p10</t>
  </si>
  <si>
    <t>KES09081-p11</t>
  </si>
  <si>
    <t>KES09081-p12</t>
  </si>
  <si>
    <t>KES09081-p13</t>
  </si>
  <si>
    <t>KES09081-p14</t>
  </si>
  <si>
    <t>KES09081-p15</t>
  </si>
  <si>
    <t>KES09081-p16</t>
  </si>
  <si>
    <t>KES09081-p17</t>
  </si>
  <si>
    <t>KES09081-p18</t>
  </si>
  <si>
    <t>KES09081-p19</t>
  </si>
  <si>
    <t>KES09081-p20</t>
  </si>
  <si>
    <t>KES09081-p21</t>
  </si>
  <si>
    <t>KES09081-p22</t>
  </si>
  <si>
    <t>KES09081-p23</t>
  </si>
  <si>
    <t>KES09081-p24</t>
  </si>
  <si>
    <t>KES09081-p25</t>
  </si>
  <si>
    <t>KES09081-p26</t>
  </si>
  <si>
    <t>KES09081-p27</t>
  </si>
  <si>
    <t>KES09081-p28</t>
  </si>
  <si>
    <t>KES09081-p30</t>
  </si>
  <si>
    <t>KES09083-p1</t>
  </si>
  <si>
    <t>KES09083-p2</t>
  </si>
  <si>
    <t>KES09083-p3</t>
  </si>
  <si>
    <t>KES09083-p4</t>
  </si>
  <si>
    <t>KES09083-p5</t>
  </si>
  <si>
    <t>KES09083-p6</t>
  </si>
  <si>
    <t>KES09083-p7</t>
  </si>
  <si>
    <t>KES09083-p8</t>
  </si>
  <si>
    <t>KES09083-p9</t>
  </si>
  <si>
    <t>KES09083-p10</t>
  </si>
  <si>
    <t>KES09083-p11</t>
  </si>
  <si>
    <t>KES09083-p12</t>
  </si>
  <si>
    <t>KES09083-p13</t>
  </si>
  <si>
    <t>KES09083-p14</t>
  </si>
  <si>
    <t>KES09083-p15</t>
  </si>
  <si>
    <t>KES09083-p16</t>
  </si>
  <si>
    <t>KES09083-p17</t>
  </si>
  <si>
    <t>KES09083-p18</t>
  </si>
  <si>
    <t>KES09083-p19</t>
  </si>
  <si>
    <t>KES09083-p20</t>
  </si>
  <si>
    <t>KES09083-p21</t>
  </si>
  <si>
    <t>KES09083-p22</t>
  </si>
  <si>
    <t>KES09083-p23</t>
  </si>
  <si>
    <t>KES09083-p24</t>
  </si>
  <si>
    <t>KES09083-p25</t>
  </si>
  <si>
    <t>Sample KES090083</t>
  </si>
  <si>
    <t>Sample KES090081</t>
  </si>
  <si>
    <t>KES09084-p9</t>
  </si>
  <si>
    <t>KES09084-p10</t>
  </si>
  <si>
    <t>KES09084-p11</t>
  </si>
  <si>
    <t>KES09084-p12</t>
  </si>
  <si>
    <t>KES09084-p13</t>
  </si>
  <si>
    <t>KES09084-p14</t>
  </si>
  <si>
    <t>KES09084-p15</t>
  </si>
  <si>
    <t>KES09084-p16</t>
  </si>
  <si>
    <t>KES09084-p17</t>
  </si>
  <si>
    <t>KES09084-p18</t>
  </si>
  <si>
    <t>KES09084-p19</t>
  </si>
  <si>
    <t>KES09084-p20</t>
  </si>
  <si>
    <t>KES09084-p21</t>
  </si>
  <si>
    <t>KES09084-p22</t>
  </si>
  <si>
    <t>KES09084-p23</t>
  </si>
  <si>
    <t>KES09084-p24</t>
  </si>
  <si>
    <t>KES09084-p25</t>
  </si>
  <si>
    <t>KES09084-p26</t>
  </si>
  <si>
    <t>KES09084-p27</t>
  </si>
  <si>
    <t>KES09084-p28</t>
  </si>
  <si>
    <t>KES09084-p29</t>
  </si>
  <si>
    <t>KES09084-p30</t>
  </si>
  <si>
    <t>KES09084-p31</t>
  </si>
  <si>
    <t>KES09084-p32</t>
  </si>
  <si>
    <t>KES09084-p33</t>
  </si>
  <si>
    <t>Sample KES090084</t>
  </si>
  <si>
    <t>KES09088A-p1</t>
  </si>
  <si>
    <t>KES09088A-p2</t>
  </si>
  <si>
    <t>KES09088A-p3</t>
  </si>
  <si>
    <t>KES09088A-p4</t>
  </si>
  <si>
    <t>KES09088A-p5</t>
  </si>
  <si>
    <t>KES09088A-p6</t>
  </si>
  <si>
    <t>KES09088A-p7</t>
  </si>
  <si>
    <t>KES09088A-p8</t>
  </si>
  <si>
    <t>KES09088A-p9</t>
  </si>
  <si>
    <t>KES09088A-p10</t>
  </si>
  <si>
    <t>KES09088A-p11</t>
  </si>
  <si>
    <t>KES09088A-p12</t>
  </si>
  <si>
    <t>KES09088A-p13</t>
  </si>
  <si>
    <t>KES09088A-p14</t>
  </si>
  <si>
    <t>KES09088A-p15</t>
  </si>
  <si>
    <t>KES09088A-p16</t>
  </si>
  <si>
    <t>KES09088A-p17</t>
  </si>
  <si>
    <t>KES09088A-p18</t>
  </si>
  <si>
    <t>KES09088A-p19</t>
  </si>
  <si>
    <t>KES09088A-p20</t>
  </si>
  <si>
    <t>KES09088A-p21</t>
  </si>
  <si>
    <t>KES09088A-p22</t>
  </si>
  <si>
    <t>KES09088A-p23</t>
  </si>
  <si>
    <t>KES09088A-p24</t>
  </si>
  <si>
    <t>KES09088A-p25</t>
  </si>
  <si>
    <t>KES09088A-p26</t>
  </si>
  <si>
    <t>KES09088A-p27</t>
  </si>
  <si>
    <t>KES09088A-p28</t>
  </si>
  <si>
    <t>KES09088A-p29</t>
  </si>
  <si>
    <t>KES09088A-p30</t>
  </si>
  <si>
    <t>Sample KES090088A</t>
  </si>
  <si>
    <t>KHO09010-p1</t>
  </si>
  <si>
    <t>KHO09010-p2</t>
  </si>
  <si>
    <t>KHO09010-p3</t>
  </si>
  <si>
    <t>KHO09010-p4</t>
  </si>
  <si>
    <t>KHO09010-p5</t>
  </si>
  <si>
    <t>KHO09010-p6</t>
  </si>
  <si>
    <t>KHO09010-p7</t>
  </si>
  <si>
    <t>KHO09010-p8</t>
  </si>
  <si>
    <t>KHO09010-p9</t>
  </si>
  <si>
    <t>KHO09010-p10</t>
  </si>
  <si>
    <t>KHO09010-p11</t>
  </si>
  <si>
    <t>KHO09010-p12</t>
  </si>
  <si>
    <t>KHO09010-p13</t>
  </si>
  <si>
    <t>KHO09010-p14</t>
  </si>
  <si>
    <t>KHO09010-p15</t>
  </si>
  <si>
    <t>KHO09010-p16</t>
  </si>
  <si>
    <t>KHO09010-p17</t>
  </si>
  <si>
    <t>KHO09010-p18</t>
  </si>
  <si>
    <t>KHO09010-p19</t>
  </si>
  <si>
    <t>KHO09010-p20</t>
  </si>
  <si>
    <t>KHO09010-p21</t>
  </si>
  <si>
    <t>KHO09010-p22</t>
  </si>
  <si>
    <t>KHO09010-p23</t>
  </si>
  <si>
    <t>KHO09010-p24</t>
  </si>
  <si>
    <t>KHO09010-p25</t>
  </si>
  <si>
    <t>Sample KHO09010</t>
  </si>
  <si>
    <t>KES09074-p1</t>
  </si>
  <si>
    <t xml:space="preserve">KES09074-p2 </t>
  </si>
  <si>
    <t xml:space="preserve">KES09074-p3 </t>
  </si>
  <si>
    <t xml:space="preserve">KES09074-p4 </t>
  </si>
  <si>
    <t>KES09074-p5</t>
  </si>
  <si>
    <t xml:space="preserve">KES09074-p6                                             </t>
  </si>
  <si>
    <t xml:space="preserve">KES09074-p7                               </t>
  </si>
  <si>
    <t xml:space="preserve">KES09074-p8                              </t>
  </si>
  <si>
    <t xml:space="preserve">KES09074-p9      </t>
  </si>
  <si>
    <t xml:space="preserve">KES09074-p10          </t>
  </si>
  <si>
    <t xml:space="preserve">KES09074-p11                                                 </t>
  </si>
  <si>
    <t xml:space="preserve">KES09074-p12                                               </t>
  </si>
  <si>
    <t xml:space="preserve">KES09074-p13                                                   </t>
  </si>
  <si>
    <t xml:space="preserve">KES09074-p14                       </t>
  </si>
  <si>
    <t xml:space="preserve">KES09074-p15               </t>
  </si>
  <si>
    <t xml:space="preserve">KES09074-p16                                             </t>
  </si>
  <si>
    <t xml:space="preserve">KES09074-p17         </t>
  </si>
  <si>
    <t xml:space="preserve">KES09074-p18     </t>
  </si>
  <si>
    <t xml:space="preserve">KES09074-p19    </t>
  </si>
  <si>
    <t xml:space="preserve">KES09074-p20   </t>
  </si>
  <si>
    <t xml:space="preserve">KES09074-p21      </t>
  </si>
  <si>
    <t xml:space="preserve">KES09074-p22   </t>
  </si>
  <si>
    <t xml:space="preserve">KES09074-p23   </t>
  </si>
  <si>
    <t xml:space="preserve">KES09074-p24    </t>
  </si>
  <si>
    <t xml:space="preserve">KES09074-p25        </t>
  </si>
  <si>
    <t>Sample KES090074</t>
  </si>
  <si>
    <t xml:space="preserve">KHO09128B    </t>
  </si>
  <si>
    <t xml:space="preserve">KHO09128B-p12    </t>
  </si>
  <si>
    <t xml:space="preserve">KHO09128B-p13                 </t>
  </si>
  <si>
    <t xml:space="preserve">KHO09128B-p14         </t>
  </si>
  <si>
    <t>KHO09128B-p15</t>
  </si>
  <si>
    <t xml:space="preserve">KHO09128B-p16   </t>
  </si>
  <si>
    <t xml:space="preserve">KHO09128B-p17     </t>
  </si>
  <si>
    <t xml:space="preserve">KHO09128B-p18         </t>
  </si>
  <si>
    <t xml:space="preserve">KHO09128B-p19      </t>
  </si>
  <si>
    <t xml:space="preserve">KHO09128B-p20        </t>
  </si>
  <si>
    <t xml:space="preserve">KHO09128B-p21     </t>
  </si>
  <si>
    <t xml:space="preserve">KHO09128B-p22  </t>
  </si>
  <si>
    <t xml:space="preserve">KHO09128B-p23          </t>
  </si>
  <si>
    <t xml:space="preserve">KHO09128B-p24           </t>
  </si>
  <si>
    <t xml:space="preserve">KHO09128B-p25     </t>
  </si>
  <si>
    <t xml:space="preserve">KHO09128B-p26    </t>
  </si>
  <si>
    <t xml:space="preserve">KHO09128B-p27    </t>
  </si>
  <si>
    <t xml:space="preserve">KHO09128B-p28    </t>
  </si>
  <si>
    <t xml:space="preserve">KHO09128B-p29      </t>
  </si>
  <si>
    <t xml:space="preserve">KHO09128B-p30 </t>
  </si>
  <si>
    <t xml:space="preserve">KHO09128B-p31  </t>
  </si>
  <si>
    <t xml:space="preserve">KHO09128B-p32     </t>
  </si>
  <si>
    <t xml:space="preserve">KHO09128B-p33 </t>
  </si>
  <si>
    <t xml:space="preserve">KHO09128B-p34 </t>
  </si>
  <si>
    <t xml:space="preserve">KHO09128B-p35 </t>
  </si>
  <si>
    <t>Sample KHO09128B</t>
  </si>
  <si>
    <t>KES09011-p5                                                    -10467,000     7344,000     -286,000 Fri Nov  4 18:21:57 2011   XYZ# :      5</t>
  </si>
  <si>
    <t>KES09011-p6                                                    -12408,000     7733,000     -307,000 Fri Nov  4 18:31:17 2011   XYZ# :      6</t>
  </si>
  <si>
    <t>KES09011-p7                                                    -12414,000     7757,000     -307,000 Fri Nov  4 18:40:36 2011   XYZ# :      7</t>
  </si>
  <si>
    <t>KES09011-p8                                                    -12437,000     7750,000     -307,000 Fri Nov  4 18:49:52 2011   XYZ# :      8</t>
  </si>
  <si>
    <t>KES09011-p9                                                    -17326,000     7707,000     -356,000 Fri Nov  4 18:59:12 2011   XYZ# :      9</t>
  </si>
  <si>
    <t>KES09011-p10                                                   -17298,000     7726,000     -356,000 Fri Nov  4 19:08:28 2011   XYZ# :     10</t>
  </si>
  <si>
    <t>KES09011-p11                                                   -19336,000     6497,000     -376,000 Fri Nov  4 19:17:46 2011   XYZ# :     11</t>
  </si>
  <si>
    <t>KES09011-p12                                                   -19321,000     6511,000     -376,000 Fri Nov  4 19:27:03 2011   XYZ# :     12</t>
  </si>
  <si>
    <t>KES09011-p13                                                   -19039,000     6527,000     -372,000 Fri Nov  4 19:36:24 2011   XYZ# :     13</t>
  </si>
  <si>
    <t>KES09011-p14                                                   -19027,000     6556,000     -372,000 Fri Nov  4 19:45:40 2011   XYZ# :     14</t>
  </si>
  <si>
    <t>KES09011-p15                                                   -19048,000     6563,000     -372,000 Fri Nov  4 19:54:58 2011   XYZ# :     15</t>
  </si>
  <si>
    <t>KES09011-p16                                                   -17956,000     6456,000     -360,000 Fri Nov  4 20:04:17 2011   XYZ# :     16</t>
  </si>
  <si>
    <t>KES09011-p17                                                    -9699,000     4020,000     -275,000 Fri Nov  4 20:13:34 2011   XYZ# :     17</t>
  </si>
  <si>
    <t>KES09011-p18                                                   -14091,000     3498,000     -320,000 Fri Nov  4 20:22:52 2011   XYZ# :     18</t>
  </si>
  <si>
    <t>KES09011-p19                                                   -14051,000     3478,000     -320,000 Fri Nov  4 20:32:11 2011   XYZ# :     19</t>
  </si>
  <si>
    <t>KES09011-p20                                                   -19394,000     3196,000     -369,000 Fri Nov  4 20:41:27 2011   XYZ# :     20</t>
  </si>
  <si>
    <t>KES09011-p21                                                   -19812,000     3235,000     -377,000 Fri Nov  4 20:50:45 2011   XYZ# :     21</t>
  </si>
  <si>
    <t>KES09011-p22                                                   -21156,000     2936,000     -387,000 Fri Nov  4 21:00:04 2011   XYZ# :     22</t>
  </si>
  <si>
    <t>KES09011-p23                                                   -21187,000     2916,000     -387,000 Fri Nov  4 21:09:22 2011   XYZ# :     23</t>
  </si>
  <si>
    <t>KES09011-p24                                                   -21137,000     2903,000     -387,000 Fri Nov  4 21:18:40 2011   XYZ# :     24</t>
  </si>
  <si>
    <t>KES09011-p25                                                   -21218,000     2910,000     -387,000 Fri Nov  4 21:27:56 2011   XYZ# :     25</t>
  </si>
  <si>
    <t>KES09016-p1                                                      3505,000    -1170,000     -193,000 Fri Nov  4 21:37:16 2011   XYZ# :     26</t>
  </si>
  <si>
    <t>KES09016-p2                                                      3512,000    -1211,000     -193,000 Fri Nov  4 21:46:34 2011   XYZ# :     27</t>
  </si>
  <si>
    <t>KES09016-p3                                                      3542,000    -1346,000     -193,000 Fri Nov  4 21:55:52 2011   XYZ# :     28</t>
  </si>
  <si>
    <t>KES09016-p4                                                      3477,000    -1375,000     -193,000 Fri Nov  4 22:05:08 2011   XYZ# :     29</t>
  </si>
  <si>
    <t>KES09016-p5                                                      3504,000    -1476,000     -197,000 Fri Nov  4 22:14:24 2011   XYZ# :     30</t>
  </si>
  <si>
    <t>KES09016-p6                                                      3504,000    -1544,000     -197,000 Fri Nov  4 22:23:39 2011   XYZ# :     31</t>
  </si>
  <si>
    <t>KES09016-p7                                                      3536,000    -1671,000     -197,000 Fri Nov  4 22:32:56 2011   XYZ# :     32</t>
  </si>
  <si>
    <t>KES09016-p8                                                      3587,000    -1683,000     -197,000 Fri Nov  4 22:42:14 2011   XYZ# :     33</t>
  </si>
  <si>
    <t>KES09016-p9                                                      3572,000    -1800,000     -197,000 Fri Nov  4 22:51:28 2011   XYZ# :     34</t>
  </si>
  <si>
    <t>KES09016-p10                                                     3612,000    -1793,000     -197,000 Fri Nov  4 23:00:43 2011   XYZ# :     35</t>
  </si>
  <si>
    <t>KES09016-p11                                                     3597,000    -1983,000     -197,000 Fri Nov  4 23:10:01 2011   XYZ# :     36</t>
  </si>
  <si>
    <t>KES09016-p12                                                     3634,000    -1940,000     -197,000 Fri Nov  4 23:19:17 2011   XYZ# :     37</t>
  </si>
  <si>
    <t>KES09016-p13                                                     3637,000    -2115,000     -197,000 Fri Nov  4 23:28:35 2011   XYZ# :     38</t>
  </si>
  <si>
    <t>KES09016-p14                                                     3596,000    -2112,000     -194,000 Fri Nov  4 23:37:53 2011   XYZ# :     39</t>
  </si>
  <si>
    <t>KES09016-p15                                                     3936,000    -2607,000     -196,000 Fri Nov  4 23:47:11 2011   XYZ# :     40</t>
  </si>
  <si>
    <t>KES09016-p16                                                     3946,000    -2637,000     -196,000 Fri Nov  4 23:56:27 2011   XYZ# :     41</t>
  </si>
  <si>
    <t>KES09016-p17                                                     4001,000    -2710,000     -196,000 Sat Nov  5 00:05:46 2011   XYZ# :     42</t>
  </si>
  <si>
    <t>KES09016-p18                                                     3958,000    -2689,000     -196,000 Sat Nov  5 00:15:01 2011   XYZ# :     43</t>
  </si>
  <si>
    <t>KES09016-p19                                                     3940,000    -2754,000     -196,000 Sat Nov  5 00:24:18 2011   XYZ# :     44</t>
  </si>
  <si>
    <t>KES09016-p20                                                     3957,000    -2786,000     -196,000 Sat Nov  5 00:33:34 2011   XYZ# :     45</t>
  </si>
  <si>
    <t>KES09016-p21                                                     3840,000    -2827,000     -196,000 Sat Nov  5 00:42:50 2011   XYZ# :     46</t>
  </si>
  <si>
    <t>KES09016-p22                                                     3846,000    -2876,000     -196,000 Sat Nov  5 00:52:09 2011   XYZ# :     47</t>
  </si>
  <si>
    <t>KES09016-p23                                                     3849,000    -3022,000     -196,000 Sat Nov  5 01:01:27 2011   XYZ# :     48</t>
  </si>
  <si>
    <t>KES09016-p24                                                     3898,000    -2997,000     -196,000 Sat Nov  5 01:10:44 2011   XYZ# :     49</t>
  </si>
  <si>
    <t>KES09016-p25                                                     3922,000    -3127,000     -193,000 Sat Nov  5 01:20:01 2011   XYZ# :     50</t>
  </si>
  <si>
    <t>KES09011-p1                                                     -8213,000     6957,000     -262,000 Fri Nov  4 17:44:50 2011   XYZ# :      1</t>
  </si>
  <si>
    <t>KES09011-p2                                                     -9818,000     7412,000     -281,000 Fri Nov  4 17:54:09 2011   XYZ# :      2</t>
  </si>
  <si>
    <t>KES09011-p3                                                    -10534,000     7348,000     -286,000 Fri Nov  4 18:03:26 2011   XYZ# :      3</t>
  </si>
  <si>
    <t>KES09011-p4                                                    -10514,000     7334,000     -286,000 Fri Nov  4 18:12:42 2011   XYZ# :      4</t>
  </si>
  <si>
    <t>Sample KES09011</t>
  </si>
  <si>
    <t>Sample KES09016</t>
  </si>
  <si>
    <t>P2O5</t>
  </si>
  <si>
    <t>SiO2</t>
  </si>
  <si>
    <t>SO3</t>
  </si>
  <si>
    <t>Y2O3</t>
  </si>
  <si>
    <t>La2O3</t>
  </si>
  <si>
    <t>Ce2O3</t>
  </si>
  <si>
    <t>Pr2O3</t>
  </si>
  <si>
    <t>Nd2O3</t>
  </si>
  <si>
    <t>Na2O</t>
  </si>
  <si>
    <t>H2Ob</t>
  </si>
  <si>
    <t>(Y+LREE)2O3</t>
  </si>
  <si>
    <t>American Mineralogist: August 2016 Deposit AM-16-85655</t>
  </si>
  <si>
    <t>Jonsson et al.: Apatite-iron ores of Grängesberg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</si>
</sst>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\ _z_ł"/>
    <numFmt numFmtId="166" formatCode="0.000_)"/>
  </numFmts>
  <fonts count="15" x14ac:knownFonts="1">
    <font>
      <sz val="11"/>
      <color theme="1"/>
      <name val="Calibri"/>
      <family val="2"/>
      <scheme val="minor"/>
    </font>
    <font>
      <sz val="9"/>
      <name val="Times"/>
    </font>
    <font>
      <vertAlign val="subscript"/>
      <sz val="9"/>
      <name val="Times"/>
    </font>
    <font>
      <sz val="10"/>
      <name val="Times"/>
    </font>
    <font>
      <vertAlign val="subscript"/>
      <sz val="10"/>
      <name val="Times"/>
      <charset val="238"/>
    </font>
    <font>
      <vertAlign val="superscript"/>
      <sz val="9"/>
      <name val="Times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  <charset val="238"/>
    </font>
    <font>
      <b/>
      <sz val="12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 applyProtection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 applyProtection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165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165" fontId="8" fillId="0" borderId="0" xfId="0" applyNumberFormat="1" applyFont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165" fontId="10" fillId="0" borderId="0" xfId="0" applyNumberFormat="1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166" fontId="0" fillId="0" borderId="0" xfId="0" applyNumberFormat="1" applyAlignment="1" applyProtection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12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12" fillId="0" borderId="0" xfId="0" applyFont="1"/>
    <xf numFmtId="164" fontId="1" fillId="0" borderId="0" xfId="0" applyNumberFormat="1" applyFont="1" applyAlignment="1">
      <alignment horizontal="center"/>
    </xf>
    <xf numFmtId="2" fontId="13" fillId="0" borderId="0" xfId="0" applyNumberFormat="1" applyFont="1" applyAlignment="1" applyProtection="1">
      <alignment horizontal="center"/>
    </xf>
    <xf numFmtId="2" fontId="0" fillId="0" borderId="0" xfId="0" applyNumberFormat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1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48"/>
  <sheetViews>
    <sheetView zoomScale="90" zoomScaleNormal="90" zoomScalePageLayoutView="90" workbookViewId="0">
      <selection sqref="A1:A2"/>
    </sheetView>
  </sheetViews>
  <sheetFormatPr baseColWidth="10" defaultColWidth="8.83203125" defaultRowHeight="14" x14ac:dyDescent="0"/>
  <cols>
    <col min="1" max="1" width="15.33203125" style="2" customWidth="1"/>
    <col min="2" max="19" width="8.83203125" style="2"/>
    <col min="20" max="20" width="10" style="2" bestFit="1" customWidth="1"/>
    <col min="21" max="21" width="8.83203125" style="2"/>
    <col min="22" max="22" width="10" style="2" bestFit="1" customWidth="1"/>
    <col min="23" max="23" width="10.83203125" style="2" bestFit="1" customWidth="1"/>
    <col min="24" max="16384" width="8.83203125" style="2"/>
  </cols>
  <sheetData>
    <row r="1" spans="1:24" ht="15">
      <c r="A1" s="41" t="s">
        <v>500</v>
      </c>
    </row>
    <row r="2" spans="1:24" ht="15">
      <c r="A2" s="41" t="s">
        <v>501</v>
      </c>
    </row>
    <row r="3" spans="1:24">
      <c r="A3" s="11" t="s">
        <v>46</v>
      </c>
    </row>
    <row r="4" spans="1:24">
      <c r="A4" s="11"/>
    </row>
    <row r="5" spans="1:24">
      <c r="A5" s="13" t="s">
        <v>47</v>
      </c>
    </row>
    <row r="6" spans="1:24">
      <c r="A6" s="12" t="s">
        <v>48</v>
      </c>
      <c r="B6" s="2" t="s">
        <v>0</v>
      </c>
      <c r="D6" s="3" t="s">
        <v>1</v>
      </c>
      <c r="E6" s="3" t="s">
        <v>2</v>
      </c>
      <c r="F6" s="4" t="s">
        <v>3</v>
      </c>
      <c r="G6" s="4" t="s">
        <v>4</v>
      </c>
      <c r="H6" s="4" t="s">
        <v>5</v>
      </c>
      <c r="I6" s="4" t="s">
        <v>6</v>
      </c>
      <c r="J6" s="4" t="s">
        <v>7</v>
      </c>
      <c r="K6" s="3" t="s">
        <v>8</v>
      </c>
      <c r="L6" s="3" t="s">
        <v>9</v>
      </c>
      <c r="M6" s="4" t="s">
        <v>10</v>
      </c>
      <c r="N6" s="4" t="s">
        <v>11</v>
      </c>
      <c r="O6" s="3" t="s">
        <v>12</v>
      </c>
      <c r="P6" s="4" t="s">
        <v>13</v>
      </c>
      <c r="Q6" s="5" t="s">
        <v>14</v>
      </c>
      <c r="R6" s="6" t="s">
        <v>15</v>
      </c>
      <c r="S6" s="7" t="s">
        <v>16</v>
      </c>
      <c r="T6" s="7" t="s">
        <v>17</v>
      </c>
      <c r="U6" s="7" t="s">
        <v>18</v>
      </c>
      <c r="V6" s="7" t="s">
        <v>19</v>
      </c>
      <c r="W6" s="8" t="s">
        <v>20</v>
      </c>
    </row>
    <row r="7" spans="1:24"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9"/>
      <c r="T7" s="9"/>
      <c r="U7" s="9"/>
      <c r="V7" s="9"/>
      <c r="W7" s="9"/>
      <c r="X7" s="9"/>
    </row>
    <row r="8" spans="1:24">
      <c r="A8" s="2" t="s">
        <v>21</v>
      </c>
      <c r="D8" s="5">
        <v>42.097000000000001</v>
      </c>
      <c r="E8" s="5">
        <v>0.14399999999999999</v>
      </c>
      <c r="F8" s="5">
        <v>1.6E-2</v>
      </c>
      <c r="G8" s="5">
        <v>5.3999999999999999E-2</v>
      </c>
      <c r="H8" s="5">
        <v>0</v>
      </c>
      <c r="I8" s="5">
        <v>4.2000000000000003E-2</v>
      </c>
      <c r="J8" s="5">
        <v>0</v>
      </c>
      <c r="K8" s="5">
        <v>0</v>
      </c>
      <c r="L8" s="5">
        <v>55.463999999999999</v>
      </c>
      <c r="M8" s="5">
        <v>0</v>
      </c>
      <c r="N8" s="5">
        <v>0.19600000000000001</v>
      </c>
      <c r="O8" s="5">
        <v>0</v>
      </c>
      <c r="P8" s="5">
        <v>0</v>
      </c>
      <c r="Q8" s="5">
        <v>4.59</v>
      </c>
      <c r="R8" s="5">
        <v>0</v>
      </c>
      <c r="S8" s="9"/>
      <c r="T8" s="9">
        <f>SUM(D8:S8)</f>
        <v>102.60300000000001</v>
      </c>
      <c r="U8" s="9">
        <v>1.9323899999999998</v>
      </c>
      <c r="V8" s="9">
        <f>T8-U8</f>
        <v>100.67061000000001</v>
      </c>
      <c r="W8" s="9">
        <f>SUM(G8:K8)</f>
        <v>9.6000000000000002E-2</v>
      </c>
      <c r="X8" s="9"/>
    </row>
    <row r="9" spans="1:24">
      <c r="D9" s="5">
        <v>2.9634450356977866</v>
      </c>
      <c r="E9" s="5">
        <v>1.1974381831746629E-2</v>
      </c>
      <c r="F9" s="5">
        <v>1.2485653550538833E-3</v>
      </c>
      <c r="G9" s="5">
        <v>2.3894674520105533E-3</v>
      </c>
      <c r="H9" s="5">
        <v>0</v>
      </c>
      <c r="I9" s="5">
        <v>1.2785223269455687E-3</v>
      </c>
      <c r="J9" s="5">
        <v>0</v>
      </c>
      <c r="K9" s="5">
        <v>0</v>
      </c>
      <c r="L9" s="5">
        <v>4.941100833639565</v>
      </c>
      <c r="M9" s="5">
        <v>0</v>
      </c>
      <c r="N9" s="5">
        <v>1.3628555695552285E-2</v>
      </c>
      <c r="O9" s="5">
        <v>0</v>
      </c>
      <c r="P9" s="5">
        <v>0</v>
      </c>
      <c r="Q9" s="5"/>
      <c r="R9" s="5"/>
      <c r="S9" s="9"/>
      <c r="T9" s="9"/>
      <c r="U9" s="9"/>
      <c r="V9" s="9"/>
      <c r="W9" s="9"/>
      <c r="X9" s="9"/>
    </row>
    <row r="10" spans="1:24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0"/>
      <c r="T10" s="9"/>
      <c r="U10" s="9"/>
      <c r="V10" s="9"/>
      <c r="W10" s="9"/>
      <c r="X10" s="9"/>
    </row>
    <row r="11" spans="1:24">
      <c r="A11" s="2" t="s">
        <v>22</v>
      </c>
      <c r="D11" s="5">
        <v>41.701999999999998</v>
      </c>
      <c r="E11" s="5">
        <v>0.34399999999999997</v>
      </c>
      <c r="F11" s="5">
        <v>1.7000000000000001E-2</v>
      </c>
      <c r="G11" s="5">
        <v>0.22900000000000001</v>
      </c>
      <c r="H11" s="5">
        <v>0.128</v>
      </c>
      <c r="I11" s="5">
        <v>0.152</v>
      </c>
      <c r="J11" s="5">
        <v>1.7000000000000001E-2</v>
      </c>
      <c r="K11" s="5">
        <v>0.17299999999999999</v>
      </c>
      <c r="L11" s="5">
        <v>54.81</v>
      </c>
      <c r="M11" s="5">
        <v>4.4999999999999998E-2</v>
      </c>
      <c r="N11" s="5">
        <v>4.5999999999999999E-2</v>
      </c>
      <c r="O11" s="5">
        <v>1.4999999999999999E-2</v>
      </c>
      <c r="P11" s="5">
        <v>0</v>
      </c>
      <c r="Q11" s="5">
        <v>4.359</v>
      </c>
      <c r="R11" s="5">
        <v>3.6999999999999998E-2</v>
      </c>
      <c r="S11" s="9"/>
      <c r="T11" s="9">
        <f>SUM(D11:S11)</f>
        <v>102.07400000000001</v>
      </c>
      <c r="U11" s="9">
        <v>1.8434861999999999</v>
      </c>
      <c r="V11" s="9">
        <f>T11-U11</f>
        <v>100.23051380000001</v>
      </c>
      <c r="W11" s="9">
        <f>SUM(G11:K11)</f>
        <v>0.69900000000000007</v>
      </c>
      <c r="X11" s="9"/>
    </row>
    <row r="12" spans="1:24">
      <c r="D12" s="5">
        <v>2.9578674370423674</v>
      </c>
      <c r="E12" s="5">
        <v>2.8822068509222091E-2</v>
      </c>
      <c r="F12" s="5">
        <v>1.3366457193756741E-3</v>
      </c>
      <c r="G12" s="5">
        <v>1.0209839966606018E-2</v>
      </c>
      <c r="H12" s="5">
        <v>3.955234005915134E-3</v>
      </c>
      <c r="I12" s="5">
        <v>4.6620691106120877E-3</v>
      </c>
      <c r="J12" s="5">
        <v>5.1893352078996634E-4</v>
      </c>
      <c r="K12" s="5">
        <v>5.1762288742047092E-3</v>
      </c>
      <c r="L12" s="5">
        <v>4.9198110623438183</v>
      </c>
      <c r="M12" s="5">
        <v>3.193139978328101E-3</v>
      </c>
      <c r="N12" s="5">
        <v>3.2227579379507905E-3</v>
      </c>
      <c r="O12" s="5">
        <v>2.4368925831057555E-3</v>
      </c>
      <c r="P12" s="5">
        <v>0</v>
      </c>
      <c r="Q12" s="5"/>
      <c r="R12" s="5"/>
      <c r="S12" s="9"/>
      <c r="T12" s="9"/>
      <c r="U12" s="9"/>
      <c r="V12" s="9"/>
      <c r="W12" s="9"/>
      <c r="X12" s="9"/>
    </row>
    <row r="13" spans="1:24"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9"/>
      <c r="T13" s="9"/>
      <c r="U13" s="9"/>
      <c r="V13" s="9"/>
      <c r="W13" s="9"/>
      <c r="X13" s="9"/>
    </row>
    <row r="14" spans="1:24">
      <c r="A14" s="2" t="s">
        <v>23</v>
      </c>
      <c r="D14" s="5">
        <v>41.683</v>
      </c>
      <c r="E14" s="5">
        <v>0.44500000000000001</v>
      </c>
      <c r="F14" s="5">
        <v>0.03</v>
      </c>
      <c r="G14" s="5">
        <v>0.20200000000000001</v>
      </c>
      <c r="H14" s="5">
        <v>0.13900000000000001</v>
      </c>
      <c r="I14" s="5">
        <v>0.36399999999999999</v>
      </c>
      <c r="J14" s="5">
        <v>6.7000000000000004E-2</v>
      </c>
      <c r="K14" s="5">
        <v>0.23</v>
      </c>
      <c r="L14" s="5">
        <v>54.862000000000002</v>
      </c>
      <c r="M14" s="5">
        <v>0</v>
      </c>
      <c r="N14" s="5">
        <v>0.19600000000000001</v>
      </c>
      <c r="O14" s="5">
        <v>2.4E-2</v>
      </c>
      <c r="P14" s="5">
        <v>0</v>
      </c>
      <c r="Q14" s="5">
        <v>4.4329999999999998</v>
      </c>
      <c r="R14" s="5">
        <v>2.7E-2</v>
      </c>
      <c r="S14" s="9"/>
      <c r="T14" s="9">
        <f>SUM(D14:S14)</f>
        <v>102.70199999999998</v>
      </c>
      <c r="U14" s="9">
        <v>1.8723841999999997</v>
      </c>
      <c r="V14" s="9">
        <f>T14-U14</f>
        <v>100.82961579999998</v>
      </c>
      <c r="W14" s="9">
        <f>SUM(G14:K14)</f>
        <v>1.002</v>
      </c>
      <c r="X14" s="9"/>
    </row>
    <row r="15" spans="1:24">
      <c r="D15" s="5">
        <v>2.944883224876246</v>
      </c>
      <c r="E15" s="5">
        <v>3.7137614345022114E-2</v>
      </c>
      <c r="F15" s="5">
        <v>2.3495026146373088E-3</v>
      </c>
      <c r="G15" s="5">
        <v>8.9706127545725982E-3</v>
      </c>
      <c r="H15" s="5">
        <v>4.278231697166868E-3</v>
      </c>
      <c r="I15" s="5">
        <v>1.1120486580455105E-2</v>
      </c>
      <c r="J15" s="5">
        <v>2.0371588446719334E-3</v>
      </c>
      <c r="K15" s="5">
        <v>6.8546059143071904E-3</v>
      </c>
      <c r="L15" s="5">
        <v>4.9050963870094053</v>
      </c>
      <c r="M15" s="5">
        <v>0</v>
      </c>
      <c r="N15" s="5">
        <v>1.3677704408853965E-2</v>
      </c>
      <c r="O15" s="5">
        <v>3.883681946601512E-3</v>
      </c>
      <c r="P15" s="5">
        <v>0</v>
      </c>
      <c r="Q15" s="5"/>
      <c r="R15" s="5"/>
      <c r="S15" s="9"/>
      <c r="T15" s="9"/>
      <c r="U15" s="9"/>
      <c r="V15" s="9"/>
      <c r="W15" s="9"/>
      <c r="X15" s="9"/>
    </row>
    <row r="16" spans="1:24"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9"/>
      <c r="T16" s="9"/>
      <c r="U16" s="9"/>
      <c r="V16" s="9"/>
      <c r="W16" s="9"/>
      <c r="X16" s="9"/>
    </row>
    <row r="17" spans="1:24">
      <c r="A17" s="2" t="s">
        <v>24</v>
      </c>
      <c r="D17" s="5">
        <v>42.551000000000002</v>
      </c>
      <c r="E17" s="5">
        <v>0.44400000000000001</v>
      </c>
      <c r="F17" s="5">
        <v>0.04</v>
      </c>
      <c r="G17" s="5">
        <v>0.23799999999999999</v>
      </c>
      <c r="H17" s="5">
        <v>0.14399999999999999</v>
      </c>
      <c r="I17" s="5">
        <v>0.21199999999999999</v>
      </c>
      <c r="J17" s="5">
        <v>0</v>
      </c>
      <c r="K17" s="5">
        <v>0.26400000000000001</v>
      </c>
      <c r="L17" s="5">
        <v>55.273000000000003</v>
      </c>
      <c r="M17" s="5">
        <v>2.1000000000000001E-2</v>
      </c>
      <c r="N17" s="5">
        <v>0.11899999999999999</v>
      </c>
      <c r="O17" s="5">
        <v>1.7999999999999999E-2</v>
      </c>
      <c r="P17" s="5">
        <v>0</v>
      </c>
      <c r="Q17" s="5">
        <v>4.4809999999999999</v>
      </c>
      <c r="R17" s="5">
        <v>1.4E-2</v>
      </c>
      <c r="S17" s="9"/>
      <c r="T17" s="9">
        <f>SUM(D17:S17)</f>
        <v>103.819</v>
      </c>
      <c r="U17" s="9">
        <v>1.8896594</v>
      </c>
      <c r="V17" s="9">
        <f>T17-U17</f>
        <v>101.9293406</v>
      </c>
      <c r="W17" s="9">
        <f>SUM(G17:K17)</f>
        <v>0.85799999999999998</v>
      </c>
      <c r="X17" s="9"/>
    </row>
    <row r="18" spans="1:24">
      <c r="D18" s="5">
        <v>2.9634313497297633</v>
      </c>
      <c r="E18" s="5">
        <v>3.6526911406203941E-2</v>
      </c>
      <c r="F18" s="5">
        <v>3.0880950513417723E-3</v>
      </c>
      <c r="G18" s="5">
        <v>1.0418943600311478E-2</v>
      </c>
      <c r="H18" s="5">
        <v>4.3690597400767965E-3</v>
      </c>
      <c r="I18" s="5">
        <v>6.3846082945290981E-3</v>
      </c>
      <c r="J18" s="5">
        <v>0</v>
      </c>
      <c r="K18" s="5">
        <v>7.7559423507383464E-3</v>
      </c>
      <c r="L18" s="5">
        <v>4.8715250176404616</v>
      </c>
      <c r="M18" s="5">
        <v>1.4631471838585642E-3</v>
      </c>
      <c r="N18" s="5">
        <v>8.1861574613303241E-3</v>
      </c>
      <c r="O18" s="5">
        <v>2.8713154629546977E-3</v>
      </c>
      <c r="P18" s="5">
        <v>0</v>
      </c>
      <c r="Q18" s="5"/>
      <c r="R18" s="5"/>
      <c r="S18" s="9"/>
      <c r="T18" s="9"/>
      <c r="U18" s="9"/>
      <c r="V18" s="9"/>
      <c r="W18" s="9"/>
      <c r="X18" s="9"/>
    </row>
    <row r="19" spans="1:24"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9"/>
      <c r="T19" s="9"/>
      <c r="U19" s="9"/>
      <c r="V19" s="9"/>
      <c r="W19" s="9"/>
      <c r="X19" s="9"/>
    </row>
    <row r="20" spans="1:24">
      <c r="A20" s="2" t="s">
        <v>25</v>
      </c>
      <c r="D20" s="5">
        <v>42.070999999999998</v>
      </c>
      <c r="E20" s="5">
        <v>3.3000000000000002E-2</v>
      </c>
      <c r="F20" s="5">
        <v>1.2999999999999999E-2</v>
      </c>
      <c r="G20" s="5">
        <v>2.7E-2</v>
      </c>
      <c r="H20" s="5">
        <v>0</v>
      </c>
      <c r="I20" s="5">
        <v>3.6999999999999998E-2</v>
      </c>
      <c r="J20" s="5">
        <v>6.7000000000000004E-2</v>
      </c>
      <c r="K20" s="5">
        <v>0.12</v>
      </c>
      <c r="L20" s="5">
        <v>55.606999999999999</v>
      </c>
      <c r="M20" s="5">
        <v>8.2000000000000003E-2</v>
      </c>
      <c r="N20" s="5">
        <v>4.9000000000000002E-2</v>
      </c>
      <c r="O20" s="5">
        <v>2.7E-2</v>
      </c>
      <c r="P20" s="5">
        <v>0</v>
      </c>
      <c r="Q20" s="5">
        <v>4.3760000000000003</v>
      </c>
      <c r="R20" s="5">
        <v>1E-3</v>
      </c>
      <c r="S20" s="9"/>
      <c r="T20" s="9">
        <f>SUM(D20:S20)</f>
        <v>102.51</v>
      </c>
      <c r="U20" s="9">
        <v>1.8425216000000002</v>
      </c>
      <c r="V20" s="9">
        <f>T20-U20</f>
        <v>100.66747840000001</v>
      </c>
      <c r="W20" s="9">
        <f>SUM(G20:K20)</f>
        <v>0.251</v>
      </c>
      <c r="X20" s="9"/>
    </row>
    <row r="21" spans="1:24">
      <c r="D21" s="5">
        <v>2.96986710122748</v>
      </c>
      <c r="E21" s="5">
        <v>2.7517755120076842E-3</v>
      </c>
      <c r="F21" s="5">
        <v>1.0172860777490696E-3</v>
      </c>
      <c r="G21" s="5">
        <v>1.1980627759079795E-3</v>
      </c>
      <c r="H21" s="5">
        <v>0</v>
      </c>
      <c r="I21" s="5">
        <v>1.1294556998523993E-3</v>
      </c>
      <c r="J21" s="5">
        <v>2.0354946465991441E-3</v>
      </c>
      <c r="K21" s="5">
        <v>3.5733945610474565E-3</v>
      </c>
      <c r="L21" s="5">
        <v>4.9676437839041485</v>
      </c>
      <c r="M21" s="5">
        <v>5.7909745181316591E-3</v>
      </c>
      <c r="N21" s="5">
        <v>3.4166327008328216E-3</v>
      </c>
      <c r="O21" s="5">
        <v>4.3655729454216696E-3</v>
      </c>
      <c r="P21" s="5">
        <v>0</v>
      </c>
      <c r="Q21" s="5"/>
      <c r="R21" s="5"/>
      <c r="S21" s="9"/>
      <c r="T21" s="9"/>
      <c r="U21" s="9"/>
      <c r="V21" s="9"/>
      <c r="W21" s="9"/>
      <c r="X21" s="9"/>
    </row>
    <row r="22" spans="1:24"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9"/>
      <c r="T22" s="9"/>
      <c r="U22" s="9"/>
      <c r="V22" s="9"/>
      <c r="W22" s="9"/>
      <c r="X22" s="9"/>
    </row>
    <row r="23" spans="1:24">
      <c r="A23" s="2" t="s">
        <v>26</v>
      </c>
      <c r="D23" s="5">
        <v>41.994999999999997</v>
      </c>
      <c r="E23" s="5">
        <v>0.40300000000000002</v>
      </c>
      <c r="F23" s="5">
        <v>0</v>
      </c>
      <c r="G23" s="5">
        <v>0.23499999999999999</v>
      </c>
      <c r="H23" s="5">
        <v>4.8000000000000001E-2</v>
      </c>
      <c r="I23" s="5">
        <v>0.24</v>
      </c>
      <c r="J23" s="5">
        <v>0.20799999999999999</v>
      </c>
      <c r="K23" s="5">
        <v>1.9E-2</v>
      </c>
      <c r="L23" s="5">
        <v>54.683999999999997</v>
      </c>
      <c r="M23" s="5">
        <v>2.7E-2</v>
      </c>
      <c r="N23" s="5">
        <v>2.1000000000000001E-2</v>
      </c>
      <c r="O23" s="5">
        <v>3.5999999999999997E-2</v>
      </c>
      <c r="P23" s="5">
        <v>0</v>
      </c>
      <c r="Q23" s="5">
        <v>4.3109999999999999</v>
      </c>
      <c r="R23" s="5">
        <v>0.01</v>
      </c>
      <c r="S23" s="9"/>
      <c r="T23" s="9">
        <f>SUM(D23:S23)</f>
        <v>102.23700000000001</v>
      </c>
      <c r="U23" s="9">
        <v>1.8171869999999999</v>
      </c>
      <c r="V23" s="9">
        <f>T23-U23</f>
        <v>100.419813</v>
      </c>
      <c r="W23" s="9">
        <f>SUM(G23:K23)</f>
        <v>0.74999999999999989</v>
      </c>
      <c r="X23" s="9"/>
    </row>
    <row r="24" spans="1:24">
      <c r="D24" s="5">
        <v>2.9698208192300886</v>
      </c>
      <c r="E24" s="5">
        <v>3.3665307774309434E-2</v>
      </c>
      <c r="F24" s="5">
        <v>0</v>
      </c>
      <c r="G24" s="5">
        <v>1.0446291830884854E-2</v>
      </c>
      <c r="H24" s="5">
        <v>1.4788165090336718E-3</v>
      </c>
      <c r="I24" s="5">
        <v>7.3393432672474498E-3</v>
      </c>
      <c r="J24" s="5">
        <v>6.3304849140488851E-3</v>
      </c>
      <c r="K24" s="5">
        <v>5.6680256685371039E-4</v>
      </c>
      <c r="L24" s="5">
        <v>4.8939523524992055</v>
      </c>
      <c r="M24" s="5">
        <v>1.9102053061012588E-3</v>
      </c>
      <c r="N24" s="5">
        <v>1.4668982461977316E-3</v>
      </c>
      <c r="O24" s="5">
        <v>5.8312071180602783E-3</v>
      </c>
      <c r="P24" s="5">
        <v>0</v>
      </c>
      <c r="Q24" s="5"/>
      <c r="R24" s="5"/>
      <c r="S24" s="9"/>
      <c r="T24" s="9"/>
      <c r="U24" s="9"/>
      <c r="V24" s="9"/>
      <c r="W24" s="9"/>
      <c r="X24" s="9"/>
    </row>
    <row r="25" spans="1:24"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9"/>
      <c r="T25" s="9"/>
      <c r="U25" s="9"/>
      <c r="V25" s="9"/>
      <c r="W25" s="9"/>
      <c r="X25" s="9"/>
    </row>
    <row r="26" spans="1:24">
      <c r="A26" s="2" t="s">
        <v>27</v>
      </c>
      <c r="D26" s="5">
        <v>42.941000000000003</v>
      </c>
      <c r="E26" s="5">
        <v>0.25700000000000001</v>
      </c>
      <c r="F26" s="5">
        <v>7.0000000000000001E-3</v>
      </c>
      <c r="G26" s="5">
        <v>0.17499999999999999</v>
      </c>
      <c r="H26" s="5">
        <v>3.6999999999999998E-2</v>
      </c>
      <c r="I26" s="5">
        <v>0.13900000000000001</v>
      </c>
      <c r="J26" s="5">
        <v>0</v>
      </c>
      <c r="K26" s="5">
        <v>0.254</v>
      </c>
      <c r="L26" s="5">
        <v>55</v>
      </c>
      <c r="M26" s="5">
        <v>0</v>
      </c>
      <c r="N26" s="5">
        <v>8.5999999999999993E-2</v>
      </c>
      <c r="O26" s="5">
        <v>6.0000000000000001E-3</v>
      </c>
      <c r="P26" s="5">
        <v>0</v>
      </c>
      <c r="Q26" s="5">
        <v>4.1820000000000004</v>
      </c>
      <c r="R26" s="5">
        <v>0.01</v>
      </c>
      <c r="S26" s="9"/>
      <c r="T26" s="9">
        <f>SUM(D26:S26)</f>
        <v>103.09400000000001</v>
      </c>
      <c r="U26" s="9">
        <v>1.7628780000000002</v>
      </c>
      <c r="V26" s="9">
        <f>T26-U26</f>
        <v>101.33112200000001</v>
      </c>
      <c r="W26" s="9">
        <f>SUM(G26:K26)</f>
        <v>0.60499999999999998</v>
      </c>
      <c r="X26" s="9"/>
    </row>
    <row r="27" spans="1:24">
      <c r="D27" s="5">
        <v>3.0023005648353744</v>
      </c>
      <c r="E27" s="5">
        <v>2.122560209854572E-2</v>
      </c>
      <c r="F27" s="5">
        <v>5.4253232859791426E-4</v>
      </c>
      <c r="G27" s="5">
        <v>7.690980191642458E-3</v>
      </c>
      <c r="H27" s="5">
        <v>1.1270005528509952E-3</v>
      </c>
      <c r="I27" s="5">
        <v>4.2025231181608393E-3</v>
      </c>
      <c r="J27" s="5">
        <v>0</v>
      </c>
      <c r="K27" s="5">
        <v>7.4913704948202393E-3</v>
      </c>
      <c r="L27" s="5">
        <v>4.8664414631706281</v>
      </c>
      <c r="M27" s="5">
        <v>0</v>
      </c>
      <c r="N27" s="5">
        <v>5.9392074913383591E-3</v>
      </c>
      <c r="O27" s="5">
        <v>9.6085215633820074E-4</v>
      </c>
      <c r="P27" s="5">
        <v>0</v>
      </c>
      <c r="Q27" s="5"/>
      <c r="R27" s="5"/>
      <c r="S27" s="9"/>
      <c r="T27" s="9"/>
      <c r="U27" s="9"/>
      <c r="V27" s="9"/>
      <c r="W27" s="9"/>
      <c r="X27" s="9"/>
    </row>
    <row r="28" spans="1:24"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9"/>
      <c r="T28" s="9"/>
      <c r="U28" s="9"/>
      <c r="V28" s="9"/>
      <c r="W28" s="9"/>
      <c r="X28" s="9"/>
    </row>
    <row r="29" spans="1:24">
      <c r="A29" s="2" t="s">
        <v>28</v>
      </c>
      <c r="D29" s="5">
        <v>42.222000000000001</v>
      </c>
      <c r="E29" s="5">
        <v>0.06</v>
      </c>
      <c r="F29" s="5">
        <v>3.0000000000000001E-3</v>
      </c>
      <c r="G29" s="5">
        <v>1.0999999999999999E-2</v>
      </c>
      <c r="H29" s="5">
        <v>0</v>
      </c>
      <c r="I29" s="5">
        <v>0.111</v>
      </c>
      <c r="J29" s="5">
        <v>5.6000000000000001E-2</v>
      </c>
      <c r="K29" s="5">
        <v>0</v>
      </c>
      <c r="L29" s="5">
        <v>55.646000000000001</v>
      </c>
      <c r="M29" s="5">
        <v>3.4000000000000002E-2</v>
      </c>
      <c r="N29" s="5">
        <v>0.04</v>
      </c>
      <c r="O29" s="5">
        <v>5.7000000000000002E-2</v>
      </c>
      <c r="P29" s="5">
        <v>0</v>
      </c>
      <c r="Q29" s="5">
        <v>4.33</v>
      </c>
      <c r="R29" s="5">
        <v>1.4999999999999999E-2</v>
      </c>
      <c r="S29" s="9"/>
      <c r="T29" s="9">
        <f>SUM(D29:S29)</f>
        <v>102.58500000000002</v>
      </c>
      <c r="U29" s="9">
        <v>1.826314</v>
      </c>
      <c r="V29" s="9">
        <f>T29-U29</f>
        <v>100.75868600000003</v>
      </c>
      <c r="W29" s="9">
        <f>SUM(G29:K29)</f>
        <v>0.17799999999999999</v>
      </c>
      <c r="X29" s="9"/>
    </row>
    <row r="30" spans="1:24">
      <c r="D30" s="5">
        <v>2.9757331463726637</v>
      </c>
      <c r="E30" s="5">
        <v>4.9951819580918762E-3</v>
      </c>
      <c r="F30" s="5">
        <v>2.3438078476317506E-4</v>
      </c>
      <c r="G30" s="5">
        <v>4.8731468232345168E-4</v>
      </c>
      <c r="H30" s="5">
        <v>0</v>
      </c>
      <c r="I30" s="5">
        <v>3.3829178910431135E-3</v>
      </c>
      <c r="J30" s="5">
        <v>1.6985728949355644E-3</v>
      </c>
      <c r="K30" s="5">
        <v>0</v>
      </c>
      <c r="L30" s="5">
        <v>4.9631332221879552</v>
      </c>
      <c r="M30" s="5">
        <v>2.3972742433590447E-3</v>
      </c>
      <c r="N30" s="5">
        <v>2.7846024777746221E-3</v>
      </c>
      <c r="O30" s="5">
        <v>9.2013879438454706E-3</v>
      </c>
      <c r="P30" s="5">
        <v>0</v>
      </c>
      <c r="Q30" s="5"/>
      <c r="R30" s="5"/>
      <c r="S30" s="9"/>
      <c r="T30" s="9"/>
      <c r="U30" s="9"/>
      <c r="V30" s="9"/>
      <c r="W30" s="9"/>
      <c r="X30" s="9"/>
    </row>
    <row r="31" spans="1:24"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9"/>
      <c r="T31" s="9"/>
      <c r="U31" s="9"/>
      <c r="V31" s="9"/>
      <c r="W31" s="9"/>
      <c r="X31" s="9"/>
    </row>
    <row r="32" spans="1:24">
      <c r="A32" s="2" t="s">
        <v>29</v>
      </c>
      <c r="D32" s="5">
        <v>40.948999999999998</v>
      </c>
      <c r="E32" s="5">
        <v>0.22500000000000001</v>
      </c>
      <c r="F32" s="5">
        <v>7.0000000000000001E-3</v>
      </c>
      <c r="G32" s="5">
        <v>0.16300000000000001</v>
      </c>
      <c r="H32" s="5">
        <v>0.123</v>
      </c>
      <c r="I32" s="5">
        <v>0.17599999999999999</v>
      </c>
      <c r="J32" s="5">
        <v>0</v>
      </c>
      <c r="K32" s="5">
        <v>2.4E-2</v>
      </c>
      <c r="L32" s="5">
        <v>55.673999999999999</v>
      </c>
      <c r="M32" s="5">
        <v>7.0000000000000001E-3</v>
      </c>
      <c r="N32" s="5">
        <v>6.4000000000000001E-2</v>
      </c>
      <c r="O32" s="5">
        <v>5.0999999999999997E-2</v>
      </c>
      <c r="P32" s="5">
        <v>0</v>
      </c>
      <c r="Q32" s="5">
        <v>4.6529999999999996</v>
      </c>
      <c r="R32" s="5">
        <v>1.0999999999999999E-2</v>
      </c>
      <c r="S32" s="9"/>
      <c r="T32" s="9">
        <f>SUM(D32:S32)</f>
        <v>102.127</v>
      </c>
      <c r="U32" s="9">
        <v>1.9613945999999998</v>
      </c>
      <c r="V32" s="9">
        <f>T32-U32</f>
        <v>100.16560539999999</v>
      </c>
      <c r="W32" s="9">
        <f>SUM(G32:K32)</f>
        <v>0.48600000000000004</v>
      </c>
      <c r="X32" s="9"/>
    </row>
    <row r="33" spans="1:24">
      <c r="D33" s="5">
        <v>2.9163322471155646</v>
      </c>
      <c r="E33" s="5">
        <v>1.892871354356699E-2</v>
      </c>
      <c r="F33" s="5">
        <v>5.526336271824985E-4</v>
      </c>
      <c r="G33" s="5">
        <v>7.2969762732953769E-3</v>
      </c>
      <c r="H33" s="5">
        <v>3.8162709552682192E-3</v>
      </c>
      <c r="I33" s="5">
        <v>5.4202543208698465E-3</v>
      </c>
      <c r="J33" s="5">
        <v>0</v>
      </c>
      <c r="K33" s="5">
        <v>7.2102527164210153E-4</v>
      </c>
      <c r="L33" s="5">
        <v>5.0177951216752952</v>
      </c>
      <c r="M33" s="5">
        <v>4.9874133182235586E-4</v>
      </c>
      <c r="N33" s="5">
        <v>4.5021680983926577E-3</v>
      </c>
      <c r="O33" s="5">
        <v>8.3193075638137073E-3</v>
      </c>
      <c r="P33" s="5">
        <v>0</v>
      </c>
      <c r="Q33" s="5"/>
      <c r="R33" s="5"/>
      <c r="S33" s="9"/>
      <c r="T33" s="9"/>
      <c r="U33" s="9"/>
      <c r="V33" s="9"/>
      <c r="W33" s="9"/>
      <c r="X33" s="9"/>
    </row>
    <row r="34" spans="1:24"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9"/>
      <c r="T34" s="9"/>
      <c r="U34" s="9"/>
      <c r="V34" s="9"/>
      <c r="W34" s="9"/>
      <c r="X34" s="9"/>
    </row>
    <row r="35" spans="1:24">
      <c r="A35" s="2" t="s">
        <v>30</v>
      </c>
      <c r="D35" s="5">
        <v>41.255000000000003</v>
      </c>
      <c r="E35" s="5">
        <v>0.25600000000000001</v>
      </c>
      <c r="F35" s="5">
        <v>1.2999999999999999E-2</v>
      </c>
      <c r="G35" s="5">
        <v>0.124</v>
      </c>
      <c r="H35" s="5">
        <v>0</v>
      </c>
      <c r="I35" s="5">
        <v>0.314</v>
      </c>
      <c r="J35" s="5">
        <v>0.191</v>
      </c>
      <c r="K35" s="5">
        <v>0.106</v>
      </c>
      <c r="L35" s="5">
        <v>55.122</v>
      </c>
      <c r="M35" s="5">
        <v>6.9000000000000006E-2</v>
      </c>
      <c r="N35" s="5">
        <v>3.4000000000000002E-2</v>
      </c>
      <c r="O35" s="5">
        <v>0</v>
      </c>
      <c r="P35" s="5">
        <v>0</v>
      </c>
      <c r="Q35" s="5">
        <v>4.59</v>
      </c>
      <c r="R35" s="5">
        <v>5.0000000000000001E-3</v>
      </c>
      <c r="S35" s="9"/>
      <c r="T35" s="9">
        <f>SUM(D35:S35)</f>
        <v>102.07900000000001</v>
      </c>
      <c r="U35" s="9">
        <v>1.9335179999999998</v>
      </c>
      <c r="V35" s="9">
        <f>T35-U35</f>
        <v>100.145482</v>
      </c>
      <c r="W35" s="9">
        <f>SUM(G35:K35)</f>
        <v>0.73499999999999999</v>
      </c>
      <c r="X35" s="9"/>
    </row>
    <row r="36" spans="1:24">
      <c r="D36" s="5">
        <v>2.9349462081222293</v>
      </c>
      <c r="E36" s="5">
        <v>2.1513367742517619E-2</v>
      </c>
      <c r="F36" s="5">
        <v>1.0252091530557827E-3</v>
      </c>
      <c r="G36" s="5">
        <v>5.5450679156542285E-3</v>
      </c>
      <c r="H36" s="5">
        <v>0</v>
      </c>
      <c r="I36" s="5">
        <v>9.6597636272888147E-3</v>
      </c>
      <c r="J36" s="5">
        <v>5.8478726053532134E-3</v>
      </c>
      <c r="K36" s="5">
        <v>3.1810827398932647E-3</v>
      </c>
      <c r="L36" s="5">
        <v>4.9626691355206569</v>
      </c>
      <c r="M36" s="5">
        <v>4.9108454461936164E-3</v>
      </c>
      <c r="N36" s="5">
        <v>2.3891889872018303E-3</v>
      </c>
      <c r="O36" s="5">
        <v>0</v>
      </c>
      <c r="P36" s="5">
        <v>0</v>
      </c>
      <c r="Q36" s="5"/>
      <c r="R36" s="5"/>
      <c r="S36" s="9"/>
      <c r="T36" s="9"/>
      <c r="U36" s="9"/>
      <c r="V36" s="9"/>
      <c r="W36" s="9"/>
      <c r="X36" s="9"/>
    </row>
    <row r="37" spans="1:24"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9"/>
      <c r="T37" s="9"/>
      <c r="U37" s="9"/>
      <c r="V37" s="9"/>
      <c r="W37" s="9"/>
      <c r="X37" s="9"/>
    </row>
    <row r="38" spans="1:24">
      <c r="A38" s="2" t="s">
        <v>31</v>
      </c>
      <c r="D38" s="5">
        <v>42.14</v>
      </c>
      <c r="E38" s="5">
        <v>0.115</v>
      </c>
      <c r="F38" s="5">
        <v>7.0000000000000001E-3</v>
      </c>
      <c r="G38" s="5">
        <v>5.0000000000000001E-3</v>
      </c>
      <c r="H38" s="5">
        <v>0</v>
      </c>
      <c r="I38" s="5">
        <v>2.3E-2</v>
      </c>
      <c r="J38" s="5">
        <v>6.0000000000000001E-3</v>
      </c>
      <c r="K38" s="5">
        <v>0</v>
      </c>
      <c r="L38" s="5">
        <v>55.284999999999997</v>
      </c>
      <c r="M38" s="5">
        <v>5.1999999999999998E-2</v>
      </c>
      <c r="N38" s="5">
        <v>0.26700000000000002</v>
      </c>
      <c r="O38" s="5">
        <v>0</v>
      </c>
      <c r="P38" s="5">
        <v>0</v>
      </c>
      <c r="Q38" s="5">
        <v>4.4930000000000003</v>
      </c>
      <c r="R38" s="5">
        <v>0</v>
      </c>
      <c r="S38" s="9"/>
      <c r="T38" s="9">
        <f>SUM(D38:S38)</f>
        <v>102.393</v>
      </c>
      <c r="U38" s="9">
        <v>1.891553</v>
      </c>
      <c r="V38" s="9">
        <f>T38-U38</f>
        <v>100.501447</v>
      </c>
      <c r="W38" s="9">
        <f>SUM(G38:K38)</f>
        <v>3.4000000000000002E-2</v>
      </c>
      <c r="X38" s="9"/>
    </row>
    <row r="39" spans="1:24">
      <c r="D39" s="5">
        <v>2.9718007325363947</v>
      </c>
      <c r="E39" s="5">
        <v>9.5800522055991526E-3</v>
      </c>
      <c r="F39" s="5">
        <v>5.4722856892763479E-4</v>
      </c>
      <c r="G39" s="5">
        <v>2.2164441306461843E-4</v>
      </c>
      <c r="H39" s="5">
        <v>0</v>
      </c>
      <c r="I39" s="5">
        <v>7.0140084878430058E-4</v>
      </c>
      <c r="J39" s="5">
        <v>1.8210311966570383E-4</v>
      </c>
      <c r="K39" s="5">
        <v>0</v>
      </c>
      <c r="L39" s="5">
        <v>4.934001399567058</v>
      </c>
      <c r="M39" s="5">
        <v>3.6686993170768497E-3</v>
      </c>
      <c r="N39" s="5">
        <v>1.8598779613180846E-2</v>
      </c>
      <c r="O39" s="5">
        <v>0</v>
      </c>
      <c r="P39" s="5">
        <v>0</v>
      </c>
      <c r="Q39" s="5"/>
      <c r="R39" s="5"/>
      <c r="S39" s="9"/>
      <c r="T39" s="9"/>
      <c r="U39" s="9"/>
      <c r="V39" s="9"/>
      <c r="W39" s="9"/>
      <c r="X39" s="9"/>
    </row>
    <row r="40" spans="1:24"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9"/>
      <c r="T40" s="9"/>
      <c r="U40" s="9"/>
      <c r="V40" s="9"/>
      <c r="W40" s="9"/>
      <c r="X40" s="9"/>
    </row>
    <row r="41" spans="1:24">
      <c r="A41" s="2" t="s">
        <v>32</v>
      </c>
      <c r="D41" s="5">
        <v>42.430999999999997</v>
      </c>
      <c r="E41" s="5">
        <v>0.311</v>
      </c>
      <c r="F41" s="5">
        <v>0</v>
      </c>
      <c r="G41" s="5">
        <v>0.215</v>
      </c>
      <c r="H41" s="5">
        <v>0.17100000000000001</v>
      </c>
      <c r="I41" s="5">
        <v>0.19400000000000001</v>
      </c>
      <c r="J41" s="5">
        <v>0.13500000000000001</v>
      </c>
      <c r="K41" s="5">
        <v>2.9000000000000001E-2</v>
      </c>
      <c r="L41" s="5">
        <v>54.945</v>
      </c>
      <c r="M41" s="5">
        <v>0</v>
      </c>
      <c r="N41" s="5">
        <v>7.3999999999999996E-2</v>
      </c>
      <c r="O41" s="5">
        <v>2.4E-2</v>
      </c>
      <c r="P41" s="5">
        <v>0</v>
      </c>
      <c r="Q41" s="5">
        <v>3.8069999999999999</v>
      </c>
      <c r="R41" s="5">
        <v>8.9999999999999993E-3</v>
      </c>
      <c r="S41" s="9"/>
      <c r="T41" s="9">
        <f>SUM(D41:S41)</f>
        <v>102.34500000000001</v>
      </c>
      <c r="U41" s="9">
        <v>1.6047773999999999</v>
      </c>
      <c r="V41" s="9">
        <f>T41-U41</f>
        <v>100.74022260000001</v>
      </c>
      <c r="W41" s="9">
        <f>SUM(G41:K41)</f>
        <v>0.74400000000000011</v>
      </c>
      <c r="X41" s="9"/>
    </row>
    <row r="42" spans="1:24">
      <c r="D42" s="5">
        <v>2.9962530406055947</v>
      </c>
      <c r="E42" s="5">
        <v>2.5941822939835844E-2</v>
      </c>
      <c r="F42" s="5">
        <v>0</v>
      </c>
      <c r="G42" s="5">
        <v>9.5432282376783362E-3</v>
      </c>
      <c r="H42" s="5">
        <v>5.2605568945215588E-3</v>
      </c>
      <c r="I42" s="5">
        <v>5.9239344929111447E-3</v>
      </c>
      <c r="J42" s="5">
        <v>4.1027019746713873E-3</v>
      </c>
      <c r="K42" s="5">
        <v>8.6385084820901213E-4</v>
      </c>
      <c r="L42" s="5">
        <v>4.9100984332597424</v>
      </c>
      <c r="M42" s="5">
        <v>0</v>
      </c>
      <c r="N42" s="5">
        <v>5.1614886070110774E-3</v>
      </c>
      <c r="O42" s="5">
        <v>3.8817697115561159E-3</v>
      </c>
      <c r="P42" s="5">
        <v>0</v>
      </c>
      <c r="Q42" s="5"/>
      <c r="R42" s="5"/>
      <c r="S42" s="9"/>
      <c r="T42" s="9"/>
      <c r="U42" s="9"/>
      <c r="V42" s="9"/>
      <c r="W42" s="9"/>
      <c r="X42" s="9"/>
    </row>
    <row r="43" spans="1:24"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9"/>
      <c r="T43" s="9"/>
      <c r="U43" s="9"/>
      <c r="V43" s="9"/>
      <c r="W43" s="9"/>
      <c r="X43" s="9"/>
    </row>
    <row r="44" spans="1:24">
      <c r="A44" s="2" t="s">
        <v>33</v>
      </c>
      <c r="D44" s="5">
        <v>42.052999999999997</v>
      </c>
      <c r="E44" s="5">
        <v>0.35399999999999998</v>
      </c>
      <c r="F44" s="5">
        <v>0</v>
      </c>
      <c r="G44" s="5">
        <v>0.21199999999999999</v>
      </c>
      <c r="H44" s="5">
        <v>0.112</v>
      </c>
      <c r="I44" s="5">
        <v>0.19400000000000001</v>
      </c>
      <c r="J44" s="5">
        <v>9.5000000000000001E-2</v>
      </c>
      <c r="K44" s="5">
        <v>0.25900000000000001</v>
      </c>
      <c r="L44" s="5">
        <v>54.829000000000001</v>
      </c>
      <c r="M44" s="5">
        <v>7.1999999999999995E-2</v>
      </c>
      <c r="N44" s="5">
        <v>9.8000000000000004E-2</v>
      </c>
      <c r="O44" s="5">
        <v>8.9999999999999993E-3</v>
      </c>
      <c r="P44" s="5">
        <v>0</v>
      </c>
      <c r="Q44" s="5">
        <v>3.7629999999999999</v>
      </c>
      <c r="R44" s="5">
        <v>1.7000000000000001E-2</v>
      </c>
      <c r="S44" s="9"/>
      <c r="T44" s="9">
        <f>SUM(D44:S44)</f>
        <v>102.06700000000001</v>
      </c>
      <c r="U44" s="9">
        <v>1.5880581999999999</v>
      </c>
      <c r="V44" s="9">
        <f>T44-U44</f>
        <v>100.4789418</v>
      </c>
      <c r="W44" s="9">
        <f>SUM(G44:K44)</f>
        <v>0.872</v>
      </c>
      <c r="X44" s="9"/>
    </row>
    <row r="45" spans="1:24">
      <c r="D45" s="5">
        <v>2.984408680830164</v>
      </c>
      <c r="E45" s="5">
        <v>2.9676279629995684E-2</v>
      </c>
      <c r="F45" s="5">
        <v>0</v>
      </c>
      <c r="G45" s="5">
        <v>9.4571178808660408E-3</v>
      </c>
      <c r="H45" s="5">
        <v>3.4627387349261953E-3</v>
      </c>
      <c r="I45" s="5">
        <v>5.9535545637856152E-3</v>
      </c>
      <c r="J45" s="5">
        <v>2.9015222018115099E-3</v>
      </c>
      <c r="K45" s="5">
        <v>7.7536576407537666E-3</v>
      </c>
      <c r="L45" s="5">
        <v>4.9242312137245747</v>
      </c>
      <c r="M45" s="5">
        <v>5.1118420823617209E-3</v>
      </c>
      <c r="N45" s="5">
        <v>6.869662796263159E-3</v>
      </c>
      <c r="O45" s="5">
        <v>1.4629420579423127E-3</v>
      </c>
      <c r="P45" s="5">
        <v>0</v>
      </c>
      <c r="Q45" s="5"/>
      <c r="R45" s="5"/>
      <c r="S45" s="9"/>
      <c r="T45" s="9"/>
      <c r="U45" s="9"/>
      <c r="V45" s="9"/>
      <c r="W45" s="9"/>
      <c r="X45" s="9"/>
    </row>
    <row r="46" spans="1:24"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9"/>
      <c r="T46" s="9"/>
      <c r="U46" s="9"/>
      <c r="V46" s="9"/>
      <c r="W46" s="9"/>
      <c r="X46" s="9"/>
    </row>
    <row r="47" spans="1:24">
      <c r="A47" s="2" t="s">
        <v>34</v>
      </c>
      <c r="D47" s="5">
        <v>42.112000000000002</v>
      </c>
      <c r="E47" s="5">
        <v>7.3999999999999996E-2</v>
      </c>
      <c r="F47" s="5">
        <v>0</v>
      </c>
      <c r="G47" s="5">
        <v>2.8000000000000001E-2</v>
      </c>
      <c r="H47" s="5">
        <v>0</v>
      </c>
      <c r="I47" s="5">
        <v>3.2000000000000001E-2</v>
      </c>
      <c r="J47" s="5">
        <v>0</v>
      </c>
      <c r="K47" s="5">
        <v>0</v>
      </c>
      <c r="L47" s="5">
        <v>55.289000000000001</v>
      </c>
      <c r="M47" s="5">
        <v>6.2E-2</v>
      </c>
      <c r="N47" s="5">
        <v>0</v>
      </c>
      <c r="O47" s="5">
        <v>2.4E-2</v>
      </c>
      <c r="P47" s="5">
        <v>0</v>
      </c>
      <c r="Q47" s="5">
        <v>3.7879999999999998</v>
      </c>
      <c r="R47" s="5">
        <v>7.0000000000000001E-3</v>
      </c>
      <c r="S47" s="9"/>
      <c r="T47" s="9">
        <f>SUM(D47:S47)</f>
        <v>101.416</v>
      </c>
      <c r="U47" s="9">
        <v>1.5963271999999997</v>
      </c>
      <c r="V47" s="9">
        <f>T47-U47</f>
        <v>99.819672799999992</v>
      </c>
      <c r="W47" s="9">
        <f>SUM(G47:K47)</f>
        <v>0.06</v>
      </c>
      <c r="X47" s="9"/>
    </row>
    <row r="48" spans="1:24">
      <c r="D48" s="5">
        <v>2.9976510825571157</v>
      </c>
      <c r="E48" s="5">
        <v>6.2223124369317857E-3</v>
      </c>
      <c r="F48" s="5">
        <v>0</v>
      </c>
      <c r="G48" s="5">
        <v>1.2528378766056762E-3</v>
      </c>
      <c r="H48" s="5">
        <v>0</v>
      </c>
      <c r="I48" s="5">
        <v>9.8500512139663575E-4</v>
      </c>
      <c r="J48" s="5">
        <v>0</v>
      </c>
      <c r="K48" s="5">
        <v>0</v>
      </c>
      <c r="L48" s="5">
        <v>4.9805894991029538</v>
      </c>
      <c r="M48" s="5">
        <v>4.4152014521356879E-3</v>
      </c>
      <c r="N48" s="5">
        <v>0</v>
      </c>
      <c r="O48" s="5">
        <v>3.9129992058322387E-3</v>
      </c>
      <c r="P48" s="5">
        <v>0</v>
      </c>
      <c r="Q48" s="5"/>
      <c r="R48" s="5"/>
      <c r="S48" s="9"/>
      <c r="T48" s="9"/>
      <c r="U48" s="9"/>
      <c r="V48" s="9"/>
      <c r="W48" s="9"/>
      <c r="X48" s="9"/>
    </row>
    <row r="49" spans="1:24"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9"/>
      <c r="T49" s="9"/>
      <c r="U49" s="9"/>
      <c r="V49" s="9"/>
      <c r="W49" s="9"/>
      <c r="X49" s="9"/>
    </row>
    <row r="50" spans="1:24">
      <c r="A50" s="2" t="s">
        <v>35</v>
      </c>
      <c r="D50" s="5">
        <v>42.481000000000002</v>
      </c>
      <c r="E50" s="5">
        <v>7.0000000000000007E-2</v>
      </c>
      <c r="F50" s="5">
        <v>0</v>
      </c>
      <c r="G50" s="5">
        <v>7.0000000000000007E-2</v>
      </c>
      <c r="H50" s="5">
        <v>1.6E-2</v>
      </c>
      <c r="I50" s="5">
        <v>0.106</v>
      </c>
      <c r="J50" s="5">
        <v>3.9E-2</v>
      </c>
      <c r="K50" s="5">
        <v>7.6999999999999999E-2</v>
      </c>
      <c r="L50" s="5">
        <v>55.533999999999999</v>
      </c>
      <c r="M50" s="5">
        <v>2.1000000000000001E-2</v>
      </c>
      <c r="N50" s="5">
        <v>0.12</v>
      </c>
      <c r="O50" s="5">
        <v>8.9999999999999993E-3</v>
      </c>
      <c r="P50" s="5">
        <v>0</v>
      </c>
      <c r="Q50" s="5">
        <v>3.7370000000000001</v>
      </c>
      <c r="R50" s="5">
        <v>0</v>
      </c>
      <c r="S50" s="9">
        <v>2.1913742564289292E-2</v>
      </c>
      <c r="T50" s="9">
        <f>SUM(D50:S50)</f>
        <v>102.3019137425643</v>
      </c>
      <c r="U50" s="9">
        <v>1.573277</v>
      </c>
      <c r="V50" s="9">
        <f>T50-U50</f>
        <v>100.72863674256429</v>
      </c>
      <c r="W50" s="9">
        <f>SUM(G50:K50)</f>
        <v>0.308</v>
      </c>
      <c r="X50" s="9"/>
    </row>
    <row r="51" spans="1:24">
      <c r="D51" s="5">
        <v>3.0015373240016023</v>
      </c>
      <c r="E51" s="5">
        <v>5.8424087484695358E-3</v>
      </c>
      <c r="F51" s="5">
        <v>0</v>
      </c>
      <c r="G51" s="5">
        <v>3.1089138444537418E-3</v>
      </c>
      <c r="H51" s="5">
        <v>4.925035784860409E-4</v>
      </c>
      <c r="I51" s="5">
        <v>3.238681040567291E-3</v>
      </c>
      <c r="J51" s="5">
        <v>1.185917847653752E-3</v>
      </c>
      <c r="K51" s="5">
        <v>2.2950137266337057E-3</v>
      </c>
      <c r="L51" s="5">
        <v>4.9656347647354373</v>
      </c>
      <c r="M51" s="5">
        <v>1.4844033730253019E-3</v>
      </c>
      <c r="N51" s="5">
        <v>8.3748742644330389E-3</v>
      </c>
      <c r="O51" s="5">
        <v>1.4565145616415533E-3</v>
      </c>
      <c r="P51" s="5">
        <v>0</v>
      </c>
      <c r="Q51" s="5"/>
      <c r="R51" s="5"/>
      <c r="S51" s="9"/>
      <c r="T51" s="9"/>
      <c r="U51" s="9"/>
      <c r="V51" s="9"/>
      <c r="W51" s="9"/>
      <c r="X51" s="9"/>
    </row>
    <row r="52" spans="1:24"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9"/>
      <c r="T52" s="9"/>
      <c r="U52" s="9"/>
      <c r="V52" s="9"/>
      <c r="W52" s="9"/>
      <c r="X52" s="9"/>
    </row>
    <row r="53" spans="1:24">
      <c r="A53" s="2" t="s">
        <v>36</v>
      </c>
      <c r="D53" s="5">
        <v>42.412999999999997</v>
      </c>
      <c r="E53" s="5">
        <v>6.8000000000000005E-2</v>
      </c>
      <c r="F53" s="5">
        <v>0</v>
      </c>
      <c r="G53" s="5">
        <v>0</v>
      </c>
      <c r="H53" s="5">
        <v>2.1000000000000001E-2</v>
      </c>
      <c r="I53" s="5">
        <v>8.9999999999999993E-3</v>
      </c>
      <c r="J53" s="5">
        <v>7.9000000000000001E-2</v>
      </c>
      <c r="K53" s="5">
        <v>8.6999999999999994E-2</v>
      </c>
      <c r="L53" s="5">
        <v>55.917000000000002</v>
      </c>
      <c r="M53" s="5">
        <v>5.1999999999999998E-2</v>
      </c>
      <c r="N53" s="5">
        <v>0.107</v>
      </c>
      <c r="O53" s="5">
        <v>0</v>
      </c>
      <c r="P53" s="5">
        <v>0</v>
      </c>
      <c r="Q53" s="5">
        <v>4.4580000000000002</v>
      </c>
      <c r="R53" s="5">
        <v>1.4999999999999999E-2</v>
      </c>
      <c r="S53" s="9"/>
      <c r="T53" s="9">
        <f>SUM(D53:S53)</f>
        <v>103.226</v>
      </c>
      <c r="U53" s="9">
        <v>1.8802020000000002</v>
      </c>
      <c r="V53" s="9">
        <f>T53-U53</f>
        <v>101.345798</v>
      </c>
      <c r="W53" s="9">
        <f>SUM(G53:K53)</f>
        <v>0.19600000000000001</v>
      </c>
      <c r="X53" s="9"/>
    </row>
    <row r="54" spans="1:24">
      <c r="D54" s="5">
        <v>2.9710405381222573</v>
      </c>
      <c r="E54" s="5">
        <v>5.6268246191618493E-3</v>
      </c>
      <c r="F54" s="5">
        <v>0</v>
      </c>
      <c r="G54" s="5">
        <v>0</v>
      </c>
      <c r="H54" s="5">
        <v>6.4086900932013079E-4</v>
      </c>
      <c r="I54" s="5">
        <v>2.7262481972240493E-4</v>
      </c>
      <c r="J54" s="5">
        <v>2.3816484559220606E-3</v>
      </c>
      <c r="K54" s="5">
        <v>2.5708360615239968E-3</v>
      </c>
      <c r="L54" s="5">
        <v>4.9570151742150816</v>
      </c>
      <c r="M54" s="5">
        <v>3.6441525568833397E-3</v>
      </c>
      <c r="N54" s="5">
        <v>7.4035735547421299E-3</v>
      </c>
      <c r="O54" s="5">
        <v>0</v>
      </c>
      <c r="P54" s="5">
        <v>0</v>
      </c>
      <c r="Q54" s="5"/>
      <c r="R54" s="5"/>
      <c r="S54" s="9"/>
      <c r="T54" s="9"/>
      <c r="U54" s="9"/>
      <c r="V54" s="9"/>
      <c r="W54" s="9"/>
      <c r="X54" s="9"/>
    </row>
    <row r="55" spans="1:24"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9"/>
      <c r="T55" s="9"/>
      <c r="U55" s="9"/>
      <c r="V55" s="9"/>
      <c r="W55" s="9"/>
      <c r="X55" s="9"/>
    </row>
    <row r="56" spans="1:24">
      <c r="A56" s="2" t="s">
        <v>37</v>
      </c>
      <c r="D56" s="5">
        <v>41.832000000000001</v>
      </c>
      <c r="E56" s="5">
        <v>8.7999999999999995E-2</v>
      </c>
      <c r="F56" s="5">
        <v>3.3000000000000002E-2</v>
      </c>
      <c r="G56" s="5">
        <v>0.02</v>
      </c>
      <c r="H56" s="5">
        <v>7.4999999999999997E-2</v>
      </c>
      <c r="I56" s="5">
        <v>0</v>
      </c>
      <c r="J56" s="5">
        <v>0</v>
      </c>
      <c r="K56" s="5">
        <v>7.1999999999999995E-2</v>
      </c>
      <c r="L56" s="5">
        <v>55.134999999999998</v>
      </c>
      <c r="M56" s="5">
        <v>1.7000000000000001E-2</v>
      </c>
      <c r="N56" s="5">
        <v>4.5999999999999999E-2</v>
      </c>
      <c r="O56" s="5">
        <v>0</v>
      </c>
      <c r="P56" s="5">
        <v>0</v>
      </c>
      <c r="Q56" s="5">
        <v>4.6680000000000001</v>
      </c>
      <c r="R56" s="5">
        <v>1.0999999999999999E-2</v>
      </c>
      <c r="S56" s="9"/>
      <c r="T56" s="9">
        <f>SUM(D56:S56)</f>
        <v>101.99700000000001</v>
      </c>
      <c r="U56" s="9">
        <v>1.9677096000000001</v>
      </c>
      <c r="V56" s="9">
        <f>T56-U56</f>
        <v>100.02929040000001</v>
      </c>
      <c r="W56" s="9">
        <f>SUM(G56:K56)</f>
        <v>0.16699999999999998</v>
      </c>
      <c r="X56" s="9"/>
    </row>
    <row r="57" spans="1:24">
      <c r="D57" s="5">
        <v>2.9625140771095184</v>
      </c>
      <c r="E57" s="5">
        <v>7.3617208819333124E-3</v>
      </c>
      <c r="F57" s="5">
        <v>2.5906652630339182E-3</v>
      </c>
      <c r="G57" s="5">
        <v>8.903144449407455E-4</v>
      </c>
      <c r="H57" s="5">
        <v>2.3139472178424895E-3</v>
      </c>
      <c r="I57" s="5">
        <v>0</v>
      </c>
      <c r="J57" s="5">
        <v>0</v>
      </c>
      <c r="K57" s="5">
        <v>2.1509476263773509E-3</v>
      </c>
      <c r="L57" s="5">
        <v>4.9413540575131352</v>
      </c>
      <c r="M57" s="5">
        <v>1.2044376874137249E-3</v>
      </c>
      <c r="N57" s="5">
        <v>3.2177897081959667E-3</v>
      </c>
      <c r="O57" s="5">
        <v>0</v>
      </c>
      <c r="P57" s="5">
        <v>0</v>
      </c>
      <c r="Q57" s="5"/>
      <c r="R57" s="5"/>
      <c r="S57" s="9"/>
      <c r="T57" s="9"/>
      <c r="U57" s="9"/>
      <c r="V57" s="9"/>
      <c r="W57" s="9"/>
      <c r="X57" s="9"/>
    </row>
    <row r="58" spans="1:24"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9"/>
      <c r="T58" s="9"/>
      <c r="U58" s="9"/>
      <c r="V58" s="9"/>
      <c r="W58" s="9"/>
      <c r="X58" s="9"/>
    </row>
    <row r="59" spans="1:24">
      <c r="A59" s="2" t="s">
        <v>38</v>
      </c>
      <c r="D59" s="5">
        <v>39.569000000000003</v>
      </c>
      <c r="E59" s="5">
        <v>1.0009999999999999</v>
      </c>
      <c r="F59" s="5">
        <v>0</v>
      </c>
      <c r="G59" s="5">
        <v>0.315</v>
      </c>
      <c r="H59" s="5">
        <v>0.187</v>
      </c>
      <c r="I59" s="5">
        <v>0.33700000000000002</v>
      </c>
      <c r="J59" s="5">
        <v>1.0999999999999999E-2</v>
      </c>
      <c r="K59" s="5">
        <v>0.249</v>
      </c>
      <c r="L59" s="5">
        <v>53.616</v>
      </c>
      <c r="M59" s="5">
        <v>6.5000000000000002E-2</v>
      </c>
      <c r="N59" s="5">
        <v>0.53300000000000003</v>
      </c>
      <c r="O59" s="5">
        <v>1.4999999999999999E-2</v>
      </c>
      <c r="P59" s="5">
        <v>0</v>
      </c>
      <c r="Q59" s="5">
        <v>3.6150000000000002</v>
      </c>
      <c r="R59" s="5">
        <v>8.9999999999999993E-3</v>
      </c>
      <c r="S59" s="9">
        <v>1.3260392500288822E-2</v>
      </c>
      <c r="T59" s="9">
        <f>SUM(D59:S59)</f>
        <v>99.535260392500277</v>
      </c>
      <c r="U59" s="9">
        <v>1.5239454000000001</v>
      </c>
      <c r="V59" s="9">
        <f>T59-U59</f>
        <v>98.011314992500274</v>
      </c>
      <c r="W59" s="9">
        <f>SUM(G59:K59)</f>
        <v>1.099</v>
      </c>
      <c r="X59" s="9"/>
    </row>
    <row r="60" spans="1:24">
      <c r="D60" s="5">
        <v>2.9012444066007941</v>
      </c>
      <c r="E60" s="5">
        <v>8.6697824540446444E-2</v>
      </c>
      <c r="F60" s="5">
        <v>0</v>
      </c>
      <c r="G60" s="5">
        <v>1.4517820596593586E-2</v>
      </c>
      <c r="H60" s="5">
        <v>5.9732575260529304E-3</v>
      </c>
      <c r="I60" s="5">
        <v>1.0684948646025177E-2</v>
      </c>
      <c r="J60" s="5">
        <v>3.4710662905082696E-4</v>
      </c>
      <c r="K60" s="5">
        <v>7.7014789733513963E-3</v>
      </c>
      <c r="L60" s="5">
        <v>4.9749698389784163</v>
      </c>
      <c r="M60" s="5">
        <v>4.7678899109820476E-3</v>
      </c>
      <c r="N60" s="5">
        <v>3.8601526852297077E-2</v>
      </c>
      <c r="O60" s="5">
        <v>2.5190907035791492E-3</v>
      </c>
      <c r="P60" s="5">
        <v>0</v>
      </c>
      <c r="Q60" s="5"/>
      <c r="R60" s="5"/>
      <c r="S60" s="9"/>
      <c r="T60" s="9"/>
      <c r="U60" s="9"/>
      <c r="V60" s="9"/>
      <c r="W60" s="9"/>
      <c r="X60" s="9"/>
    </row>
    <row r="61" spans="1:24"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9"/>
      <c r="T61" s="9"/>
      <c r="U61" s="9"/>
      <c r="V61" s="9"/>
      <c r="W61" s="9"/>
      <c r="X61" s="9"/>
    </row>
    <row r="62" spans="1:24">
      <c r="A62" s="2" t="s">
        <v>39</v>
      </c>
      <c r="D62" s="5">
        <v>41.985999999999997</v>
      </c>
      <c r="E62" s="5">
        <v>0.36599999999999999</v>
      </c>
      <c r="F62" s="5">
        <v>1.2999999999999999E-2</v>
      </c>
      <c r="G62" s="5">
        <v>0.19800000000000001</v>
      </c>
      <c r="H62" s="5">
        <v>0.10199999999999999</v>
      </c>
      <c r="I62" s="5">
        <v>0.27700000000000002</v>
      </c>
      <c r="J62" s="5">
        <v>0.107</v>
      </c>
      <c r="K62" s="5">
        <v>7.1999999999999995E-2</v>
      </c>
      <c r="L62" s="5">
        <v>54.98</v>
      </c>
      <c r="M62" s="5">
        <v>6.9000000000000006E-2</v>
      </c>
      <c r="N62" s="5">
        <v>0.126</v>
      </c>
      <c r="O62" s="5">
        <v>3.5999999999999997E-2</v>
      </c>
      <c r="P62" s="5">
        <v>0</v>
      </c>
      <c r="Q62" s="5">
        <v>3.6890000000000001</v>
      </c>
      <c r="R62" s="5">
        <v>0</v>
      </c>
      <c r="S62" s="9">
        <v>3.4426475738657571E-2</v>
      </c>
      <c r="T62" s="9">
        <f>SUM(D62:S62)</f>
        <v>102.05542647573867</v>
      </c>
      <c r="U62" s="9">
        <v>1.553069</v>
      </c>
      <c r="V62" s="9">
        <f>T62-U62</f>
        <v>100.50235747573868</v>
      </c>
      <c r="W62" s="9">
        <f>SUM(G62:K62)</f>
        <v>0.75599999999999989</v>
      </c>
      <c r="X62" s="9"/>
    </row>
    <row r="63" spans="1:24">
      <c r="D63" s="5">
        <v>2.980945760963738</v>
      </c>
      <c r="E63" s="5">
        <v>3.0695558464937364E-2</v>
      </c>
      <c r="F63" s="5">
        <v>1.0231480786853269E-3</v>
      </c>
      <c r="G63" s="5">
        <v>8.8364208753657567E-3</v>
      </c>
      <c r="H63" s="5">
        <v>3.1549329609028313E-3</v>
      </c>
      <c r="I63" s="5">
        <v>8.5043796299729048E-3</v>
      </c>
      <c r="J63" s="5">
        <v>3.2694472264517545E-3</v>
      </c>
      <c r="K63" s="5">
        <v>2.1563915163039177E-3</v>
      </c>
      <c r="L63" s="5">
        <v>4.9399335652662257</v>
      </c>
      <c r="M63" s="5">
        <v>4.9009727117801062E-3</v>
      </c>
      <c r="N63" s="5">
        <v>8.8362531695226117E-3</v>
      </c>
      <c r="O63" s="5">
        <v>5.8543054494589498E-3</v>
      </c>
      <c r="P63" s="5">
        <v>0</v>
      </c>
      <c r="Q63" s="5"/>
      <c r="R63" s="5"/>
      <c r="S63" s="9"/>
      <c r="T63" s="9"/>
      <c r="U63" s="9"/>
      <c r="V63" s="9"/>
      <c r="W63" s="9"/>
      <c r="X63" s="9"/>
    </row>
    <row r="64" spans="1:24"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9"/>
      <c r="T64" s="9"/>
      <c r="U64" s="9"/>
      <c r="V64" s="9"/>
      <c r="W64" s="9"/>
      <c r="X64" s="9"/>
    </row>
    <row r="65" spans="1:24">
      <c r="A65" s="2" t="s">
        <v>40</v>
      </c>
      <c r="D65" s="5">
        <v>40.927999999999997</v>
      </c>
      <c r="E65" s="5">
        <v>0.44500000000000001</v>
      </c>
      <c r="F65" s="5">
        <v>1.7000000000000001E-2</v>
      </c>
      <c r="G65" s="5">
        <v>0.27100000000000002</v>
      </c>
      <c r="H65" s="5">
        <v>3.7999999999999999E-2</v>
      </c>
      <c r="I65" s="5">
        <v>0.254</v>
      </c>
      <c r="J65" s="5">
        <v>0.09</v>
      </c>
      <c r="K65" s="5">
        <v>0.16300000000000001</v>
      </c>
      <c r="L65" s="5">
        <v>54.97</v>
      </c>
      <c r="M65" s="5">
        <v>4.1000000000000002E-2</v>
      </c>
      <c r="N65" s="5">
        <v>4.2999999999999997E-2</v>
      </c>
      <c r="O65" s="5">
        <v>3.3000000000000002E-2</v>
      </c>
      <c r="P65" s="5">
        <v>0</v>
      </c>
      <c r="Q65" s="5">
        <v>3.6339999999999999</v>
      </c>
      <c r="R65" s="5">
        <v>0</v>
      </c>
      <c r="S65" s="9">
        <v>3.4922988959194171E-2</v>
      </c>
      <c r="T65" s="9">
        <f>SUM(D65:S65)</f>
        <v>100.96192298895919</v>
      </c>
      <c r="U65" s="9">
        <v>1.529914</v>
      </c>
      <c r="V65" s="9">
        <f>T65-U65</f>
        <v>99.432008988959183</v>
      </c>
      <c r="W65" s="9">
        <f>SUM(G65:K65)</f>
        <v>0.81599999999999995</v>
      </c>
      <c r="X65" s="9"/>
    </row>
    <row r="66" spans="1:24">
      <c r="D66" s="5">
        <v>2.9479052643351857</v>
      </c>
      <c r="E66" s="5">
        <v>3.7861506642511297E-2</v>
      </c>
      <c r="F66" s="5">
        <v>1.357336379959113E-3</v>
      </c>
      <c r="G66" s="5">
        <v>1.226941682544574E-2</v>
      </c>
      <c r="H66" s="5">
        <v>1.1923863273882861E-3</v>
      </c>
      <c r="I66" s="5">
        <v>7.9111571835194308E-3</v>
      </c>
      <c r="J66" s="5">
        <v>2.7898219740052862E-3</v>
      </c>
      <c r="K66" s="5">
        <v>4.9525189938715002E-3</v>
      </c>
      <c r="L66" s="5">
        <v>5.0105515784009151</v>
      </c>
      <c r="M66" s="5">
        <v>2.954340020918619E-3</v>
      </c>
      <c r="N66" s="5">
        <v>3.059211394541668E-3</v>
      </c>
      <c r="O66" s="5">
        <v>5.4441520293225321E-3</v>
      </c>
      <c r="P66" s="5">
        <v>0</v>
      </c>
      <c r="Q66" s="5"/>
      <c r="R66" s="5"/>
      <c r="S66" s="9"/>
      <c r="T66" s="9"/>
      <c r="U66" s="9"/>
      <c r="V66" s="9"/>
      <c r="W66" s="9"/>
      <c r="X66" s="9"/>
    </row>
    <row r="67" spans="1:24"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9"/>
      <c r="T67" s="9"/>
      <c r="U67" s="9"/>
      <c r="V67" s="9"/>
      <c r="W67" s="9"/>
      <c r="X67" s="9"/>
    </row>
    <row r="68" spans="1:24">
      <c r="A68" s="2" t="s">
        <v>41</v>
      </c>
      <c r="D68" s="5">
        <v>41.902000000000001</v>
      </c>
      <c r="E68" s="5">
        <v>0.46400000000000002</v>
      </c>
      <c r="F68" s="5">
        <v>1.7000000000000001E-2</v>
      </c>
      <c r="G68" s="5">
        <v>0.247</v>
      </c>
      <c r="H68" s="5">
        <v>0.10199999999999999</v>
      </c>
      <c r="I68" s="5">
        <v>0.30099999999999999</v>
      </c>
      <c r="J68" s="5">
        <v>2.8000000000000001E-2</v>
      </c>
      <c r="K68" s="5">
        <v>0.16800000000000001</v>
      </c>
      <c r="L68" s="5">
        <v>55.015000000000001</v>
      </c>
      <c r="M68" s="5">
        <v>4.1000000000000002E-2</v>
      </c>
      <c r="N68" s="5">
        <v>3.0000000000000001E-3</v>
      </c>
      <c r="O68" s="5">
        <v>2.4E-2</v>
      </c>
      <c r="P68" s="5">
        <v>0</v>
      </c>
      <c r="Q68" s="5">
        <v>3.8559999999999999</v>
      </c>
      <c r="R68" s="5">
        <v>1.4E-2</v>
      </c>
      <c r="S68" s="9"/>
      <c r="T68" s="9">
        <f>SUM(D68:S68)</f>
        <v>102.18199999999999</v>
      </c>
      <c r="U68" s="9">
        <v>1.6265343999999999</v>
      </c>
      <c r="V68" s="9">
        <f>T68-U68</f>
        <v>100.55546559999999</v>
      </c>
      <c r="W68" s="9">
        <f>SUM(G68:K68)</f>
        <v>0.84599999999999997</v>
      </c>
      <c r="X68" s="9"/>
    </row>
    <row r="69" spans="1:24">
      <c r="D69" s="5">
        <v>2.9700159070346381</v>
      </c>
      <c r="E69" s="5">
        <v>3.8849629788924145E-2</v>
      </c>
      <c r="F69" s="5">
        <v>1.3357294839252305E-3</v>
      </c>
      <c r="G69" s="5">
        <v>1.1004811455703622E-2</v>
      </c>
      <c r="H69" s="5">
        <v>3.1496666039665245E-3</v>
      </c>
      <c r="I69" s="5">
        <v>9.2257953215646362E-3</v>
      </c>
      <c r="J69" s="5">
        <v>8.5412815027408355E-4</v>
      </c>
      <c r="K69" s="5">
        <v>5.0231812632292351E-3</v>
      </c>
      <c r="L69" s="5">
        <v>4.9348270927956488</v>
      </c>
      <c r="M69" s="5">
        <v>2.9073110613893316E-3</v>
      </c>
      <c r="N69" s="5">
        <v>2.10035792754172E-4</v>
      </c>
      <c r="O69" s="5">
        <v>3.8963554518346962E-3</v>
      </c>
      <c r="P69" s="5">
        <v>0</v>
      </c>
      <c r="Q69" s="5"/>
      <c r="R69" s="5"/>
      <c r="S69" s="9"/>
      <c r="T69" s="9"/>
      <c r="U69" s="9"/>
      <c r="V69" s="9"/>
      <c r="W69" s="9"/>
      <c r="X69" s="9"/>
    </row>
    <row r="70" spans="1:24"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9"/>
      <c r="T70" s="9"/>
      <c r="U70" s="9"/>
      <c r="V70" s="9"/>
      <c r="W70" s="9"/>
      <c r="X70" s="9"/>
    </row>
    <row r="71" spans="1:24">
      <c r="A71" s="2" t="s">
        <v>42</v>
      </c>
      <c r="D71" s="5">
        <v>42.2</v>
      </c>
      <c r="E71" s="5">
        <v>6.3E-2</v>
      </c>
      <c r="F71" s="5">
        <v>1.2999999999999999E-2</v>
      </c>
      <c r="G71" s="5">
        <v>8.0000000000000002E-3</v>
      </c>
      <c r="H71" s="5">
        <v>5.0000000000000001E-3</v>
      </c>
      <c r="I71" s="5">
        <v>2.8000000000000001E-2</v>
      </c>
      <c r="J71" s="5">
        <v>3.9E-2</v>
      </c>
      <c r="K71" s="5">
        <v>5.0000000000000001E-3</v>
      </c>
      <c r="L71" s="5">
        <v>55.134</v>
      </c>
      <c r="M71" s="5">
        <v>4.4999999999999998E-2</v>
      </c>
      <c r="N71" s="5">
        <v>6.8000000000000005E-2</v>
      </c>
      <c r="O71" s="5">
        <v>1.4999999999999999E-2</v>
      </c>
      <c r="P71" s="5">
        <v>0</v>
      </c>
      <c r="Q71" s="5">
        <v>3.7690000000000001</v>
      </c>
      <c r="R71" s="5">
        <v>8.9999999999999993E-3</v>
      </c>
      <c r="S71" s="9"/>
      <c r="T71" s="9">
        <f>SUM(D71:S71)</f>
        <v>101.40100000000001</v>
      </c>
      <c r="U71" s="9">
        <v>1.5887794</v>
      </c>
      <c r="V71" s="9">
        <f>T71-U71</f>
        <v>99.812220600000018</v>
      </c>
      <c r="W71" s="9">
        <f>SUM(G71:K71)</f>
        <v>8.5000000000000006E-2</v>
      </c>
      <c r="X71" s="9"/>
    </row>
    <row r="72" spans="1:24">
      <c r="D72" s="5">
        <v>3.0028830802428517</v>
      </c>
      <c r="E72" s="5">
        <v>5.2955540199578349E-3</v>
      </c>
      <c r="F72" s="5">
        <v>1.0254509515696902E-3</v>
      </c>
      <c r="G72" s="5">
        <v>3.578306926321024E-4</v>
      </c>
      <c r="H72" s="5">
        <v>1.5500166642992664E-4</v>
      </c>
      <c r="I72" s="5">
        <v>8.6158335504933181E-4</v>
      </c>
      <c r="J72" s="5">
        <v>1.1943498527284446E-3</v>
      </c>
      <c r="K72" s="5">
        <v>1.5008646261155015E-4</v>
      </c>
      <c r="L72" s="5">
        <v>4.9649202177751244</v>
      </c>
      <c r="M72" s="5">
        <v>3.2034806629250745E-3</v>
      </c>
      <c r="N72" s="5">
        <v>4.7795049685293526E-3</v>
      </c>
      <c r="O72" s="5">
        <v>2.4447842313797515E-3</v>
      </c>
      <c r="P72" s="5">
        <v>0</v>
      </c>
      <c r="Q72" s="5"/>
      <c r="R72" s="5"/>
      <c r="S72" s="9"/>
      <c r="T72" s="9"/>
      <c r="U72" s="9"/>
      <c r="V72" s="9"/>
      <c r="W72" s="9"/>
      <c r="X72" s="9"/>
    </row>
    <row r="73" spans="1:24"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9"/>
      <c r="T73" s="9"/>
      <c r="U73" s="9"/>
      <c r="V73" s="9"/>
      <c r="W73" s="9"/>
      <c r="X73" s="9"/>
    </row>
    <row r="74" spans="1:24">
      <c r="A74" s="2" t="s">
        <v>43</v>
      </c>
      <c r="D74" s="5">
        <v>39.805</v>
      </c>
      <c r="E74" s="5">
        <v>1</v>
      </c>
      <c r="F74" s="5">
        <v>0.01</v>
      </c>
      <c r="G74" s="5">
        <v>0.17599999999999999</v>
      </c>
      <c r="H74" s="5">
        <v>0.112</v>
      </c>
      <c r="I74" s="5">
        <v>0.217</v>
      </c>
      <c r="J74" s="5">
        <v>3.9E-2</v>
      </c>
      <c r="K74" s="5">
        <v>7.1999999999999995E-2</v>
      </c>
      <c r="L74" s="5">
        <v>53.587000000000003</v>
      </c>
      <c r="M74" s="5">
        <v>0</v>
      </c>
      <c r="N74" s="5">
        <v>0.84099999999999997</v>
      </c>
      <c r="O74" s="5">
        <v>0</v>
      </c>
      <c r="P74" s="5">
        <v>0</v>
      </c>
      <c r="Q74" s="5">
        <v>3.7410000000000001</v>
      </c>
      <c r="R74" s="5">
        <v>0</v>
      </c>
      <c r="S74" s="9"/>
      <c r="T74" s="9">
        <f>SUM(D74:S74)</f>
        <v>99.6</v>
      </c>
      <c r="U74" s="9">
        <v>1.5749610000000001</v>
      </c>
      <c r="V74" s="9">
        <f>T74-U74</f>
        <v>98.025038999999992</v>
      </c>
      <c r="W74" s="9">
        <f>SUM(G74:K74)</f>
        <v>0.61599999999999999</v>
      </c>
      <c r="X74" s="9"/>
    </row>
    <row r="75" spans="1:24">
      <c r="D75" s="5">
        <v>2.9072458662429574</v>
      </c>
      <c r="E75" s="5">
        <v>8.6275803901235029E-2</v>
      </c>
      <c r="F75" s="5">
        <v>8.0963579681768763E-4</v>
      </c>
      <c r="G75" s="5">
        <v>8.0801315487885484E-3</v>
      </c>
      <c r="H75" s="5">
        <v>3.5637115706654452E-3</v>
      </c>
      <c r="I75" s="5">
        <v>6.8535749131721025E-3</v>
      </c>
      <c r="J75" s="5">
        <v>1.2258849739975246E-3</v>
      </c>
      <c r="K75" s="5">
        <v>2.2183096854719825E-3</v>
      </c>
      <c r="L75" s="5">
        <v>4.9530233798077985</v>
      </c>
      <c r="M75" s="5">
        <v>0</v>
      </c>
      <c r="N75" s="5">
        <v>6.0671979136294983E-2</v>
      </c>
      <c r="O75" s="5">
        <v>0</v>
      </c>
      <c r="P75" s="5">
        <v>0</v>
      </c>
      <c r="Q75" s="5"/>
      <c r="R75" s="5"/>
      <c r="S75" s="9"/>
      <c r="T75" s="9"/>
      <c r="U75" s="9"/>
      <c r="V75" s="9"/>
      <c r="W75" s="9"/>
      <c r="X75" s="9"/>
    </row>
    <row r="76" spans="1:24"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9"/>
      <c r="T76" s="9"/>
      <c r="U76" s="9"/>
      <c r="V76" s="9"/>
      <c r="W76" s="9"/>
      <c r="X76" s="9"/>
    </row>
    <row r="77" spans="1:24">
      <c r="A77" s="2" t="s">
        <v>44</v>
      </c>
      <c r="D77" s="5">
        <v>42.466999999999999</v>
      </c>
      <c r="E77" s="5">
        <v>0.05</v>
      </c>
      <c r="F77" s="5">
        <v>1.2999999999999999E-2</v>
      </c>
      <c r="G77" s="5">
        <v>5.3999999999999999E-2</v>
      </c>
      <c r="H77" s="5">
        <v>0</v>
      </c>
      <c r="I77" s="5">
        <v>0.12</v>
      </c>
      <c r="J77" s="5">
        <v>0.152</v>
      </c>
      <c r="K77" s="5">
        <v>5.8000000000000003E-2</v>
      </c>
      <c r="L77" s="5">
        <v>55.26</v>
      </c>
      <c r="M77" s="5">
        <v>1.7000000000000001E-2</v>
      </c>
      <c r="N77" s="5">
        <v>8.9999999999999993E-3</v>
      </c>
      <c r="O77" s="5">
        <v>0</v>
      </c>
      <c r="P77" s="5">
        <v>0</v>
      </c>
      <c r="Q77" s="5">
        <v>4.4989999999999997</v>
      </c>
      <c r="R77" s="5">
        <v>1.9E-2</v>
      </c>
      <c r="S77" s="9"/>
      <c r="T77" s="9">
        <f>SUM(D77:S77)</f>
        <v>102.71799999999999</v>
      </c>
      <c r="U77" s="9">
        <v>1.8983653999999999</v>
      </c>
      <c r="V77" s="9">
        <f>T77-U77</f>
        <v>100.81963459999999</v>
      </c>
      <c r="W77" s="9">
        <f>SUM(G77:K77)</f>
        <v>0.38399999999999995</v>
      </c>
      <c r="X77" s="9"/>
    </row>
    <row r="78" spans="1:24">
      <c r="D78" s="5">
        <v>2.9846176241345024</v>
      </c>
      <c r="E78" s="5">
        <v>4.1509930148163933E-3</v>
      </c>
      <c r="F78" s="5">
        <v>1.0128054682116132E-3</v>
      </c>
      <c r="G78" s="5">
        <v>2.3855718804001807E-3</v>
      </c>
      <c r="H78" s="5">
        <v>0</v>
      </c>
      <c r="I78" s="5">
        <v>3.646965542239857E-3</v>
      </c>
      <c r="J78" s="5">
        <v>4.5974994536473329E-3</v>
      </c>
      <c r="K78" s="5">
        <v>1.719533559100071E-3</v>
      </c>
      <c r="L78" s="5">
        <v>4.9149012659932714</v>
      </c>
      <c r="M78" s="5">
        <v>1.1952800184981314E-3</v>
      </c>
      <c r="N78" s="5">
        <v>6.2478077744509964E-4</v>
      </c>
      <c r="O78" s="5">
        <v>0</v>
      </c>
      <c r="P78" s="5">
        <v>0</v>
      </c>
      <c r="Q78" s="5"/>
      <c r="R78" s="5"/>
      <c r="S78" s="9"/>
      <c r="T78" s="9"/>
      <c r="U78" s="9"/>
      <c r="V78" s="9"/>
      <c r="W78" s="9"/>
      <c r="X78" s="9"/>
    </row>
    <row r="79" spans="1:24"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9"/>
      <c r="T79" s="9"/>
      <c r="U79" s="9"/>
      <c r="V79" s="9"/>
      <c r="W79" s="9"/>
      <c r="X79" s="9"/>
    </row>
    <row r="80" spans="1:24">
      <c r="A80" s="2" t="s">
        <v>45</v>
      </c>
      <c r="D80" s="5">
        <v>41.082000000000001</v>
      </c>
      <c r="E80" s="5">
        <v>0.17399999999999999</v>
      </c>
      <c r="F80" s="5">
        <v>1.6E-2</v>
      </c>
      <c r="G80" s="5">
        <v>2.1999999999999999E-2</v>
      </c>
      <c r="H80" s="5">
        <v>0.113</v>
      </c>
      <c r="I80" s="5">
        <v>2.8000000000000001E-2</v>
      </c>
      <c r="J80" s="5">
        <v>0.107</v>
      </c>
      <c r="K80" s="5">
        <v>0.183</v>
      </c>
      <c r="L80" s="5">
        <v>55.25</v>
      </c>
      <c r="M80" s="5">
        <v>3.7999999999999999E-2</v>
      </c>
      <c r="N80" s="5">
        <v>6.8000000000000005E-2</v>
      </c>
      <c r="O80" s="5">
        <v>3.0000000000000001E-3</v>
      </c>
      <c r="P80" s="5">
        <v>0</v>
      </c>
      <c r="Q80" s="5">
        <v>4.4000000000000004</v>
      </c>
      <c r="R80" s="5">
        <v>0</v>
      </c>
      <c r="S80" s="9"/>
      <c r="T80" s="9">
        <f>SUM(D80:S80)</f>
        <v>101.48399999999999</v>
      </c>
      <c r="U80" s="9">
        <v>1.8524</v>
      </c>
      <c r="V80" s="9">
        <f>T80-U80</f>
        <v>99.631599999999992</v>
      </c>
      <c r="W80" s="9">
        <f>SUM(G80:K80)</f>
        <v>0.45300000000000001</v>
      </c>
      <c r="X80" s="9"/>
    </row>
    <row r="81" spans="1:24">
      <c r="D81" s="5">
        <v>2.9390954696329312</v>
      </c>
      <c r="E81" s="5">
        <v>1.4704702572986332E-2</v>
      </c>
      <c r="F81" s="5">
        <v>1.2689007845866473E-3</v>
      </c>
      <c r="G81" s="5">
        <v>9.893419537873318E-4</v>
      </c>
      <c r="H81" s="5">
        <v>3.5219318626964783E-3</v>
      </c>
      <c r="I81" s="5">
        <v>8.6623044451566598E-4</v>
      </c>
      <c r="J81" s="5">
        <v>3.2944799904855364E-3</v>
      </c>
      <c r="K81" s="5">
        <v>5.5227928047868963E-3</v>
      </c>
      <c r="L81" s="5">
        <v>5.0022016797455091</v>
      </c>
      <c r="M81" s="5">
        <v>2.7197521754040743E-3</v>
      </c>
      <c r="N81" s="5">
        <v>4.8052840032140149E-3</v>
      </c>
      <c r="O81" s="5">
        <v>4.9159411427388054E-4</v>
      </c>
      <c r="P81" s="5">
        <v>0</v>
      </c>
      <c r="Q81" s="5"/>
      <c r="R81" s="5"/>
      <c r="S81" s="9"/>
      <c r="T81" s="9"/>
      <c r="U81" s="9"/>
      <c r="V81" s="9"/>
      <c r="W81" s="9"/>
      <c r="X81" s="9"/>
    </row>
    <row r="82" spans="1:24"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9"/>
      <c r="T82" s="9"/>
      <c r="U82" s="9"/>
      <c r="V82" s="9"/>
      <c r="W82" s="9"/>
      <c r="X82" s="9"/>
    </row>
    <row r="83" spans="1:24">
      <c r="A83" s="13" t="s">
        <v>87</v>
      </c>
    </row>
    <row r="84" spans="1:24" ht="17">
      <c r="A84" s="12" t="s">
        <v>48</v>
      </c>
      <c r="B84" s="2" t="s">
        <v>0</v>
      </c>
      <c r="D84" s="14" t="s">
        <v>49</v>
      </c>
      <c r="E84" s="14" t="s">
        <v>50</v>
      </c>
      <c r="F84" s="15" t="s">
        <v>51</v>
      </c>
      <c r="G84" s="15" t="s">
        <v>52</v>
      </c>
      <c r="H84" s="15" t="s">
        <v>53</v>
      </c>
      <c r="I84" s="15" t="s">
        <v>54</v>
      </c>
      <c r="J84" s="15" t="s">
        <v>55</v>
      </c>
      <c r="K84" s="14" t="s">
        <v>56</v>
      </c>
      <c r="L84" s="14" t="s">
        <v>9</v>
      </c>
      <c r="M84" s="15" t="s">
        <v>10</v>
      </c>
      <c r="N84" s="15" t="s">
        <v>11</v>
      </c>
      <c r="O84" s="14" t="s">
        <v>57</v>
      </c>
      <c r="P84" s="15" t="s">
        <v>13</v>
      </c>
      <c r="Q84" s="16" t="s">
        <v>14</v>
      </c>
      <c r="R84" s="17" t="s">
        <v>15</v>
      </c>
      <c r="S84" s="14" t="s">
        <v>58</v>
      </c>
      <c r="T84" s="14" t="s">
        <v>17</v>
      </c>
      <c r="U84" s="14" t="s">
        <v>18</v>
      </c>
      <c r="V84" s="14" t="s">
        <v>19</v>
      </c>
      <c r="W84" s="15" t="s">
        <v>59</v>
      </c>
    </row>
    <row r="85" spans="1:24">
      <c r="A85" s="2" t="s">
        <v>60</v>
      </c>
      <c r="D85" s="18">
        <v>41.076999999999998</v>
      </c>
      <c r="E85" s="18">
        <v>0.08</v>
      </c>
      <c r="F85" s="18">
        <v>3.7999999999999999E-2</v>
      </c>
      <c r="G85" s="18">
        <v>0.182</v>
      </c>
      <c r="H85" s="18">
        <v>3.2000000000000001E-2</v>
      </c>
      <c r="I85" s="18">
        <v>3.4000000000000002E-2</v>
      </c>
      <c r="J85" s="18">
        <v>7.0000000000000007E-2</v>
      </c>
      <c r="K85" s="18">
        <v>0.191</v>
      </c>
      <c r="L85" s="18">
        <v>54.52</v>
      </c>
      <c r="M85" s="18">
        <v>0.02</v>
      </c>
      <c r="N85" s="18">
        <v>0</v>
      </c>
      <c r="O85" s="18">
        <v>0.129</v>
      </c>
      <c r="P85" s="18">
        <v>0</v>
      </c>
      <c r="Q85" s="19">
        <v>4.03</v>
      </c>
      <c r="R85" s="19">
        <v>1.7000000000000001E-2</v>
      </c>
      <c r="S85" s="16"/>
      <c r="T85" s="18">
        <f>SUM(D85:S85)</f>
        <v>100.41999999999999</v>
      </c>
      <c r="U85" s="20">
        <v>1.7004652</v>
      </c>
      <c r="V85" s="20">
        <f>T85-U85</f>
        <v>98.719534799999991</v>
      </c>
      <c r="W85" s="18">
        <f>SUM(G85:K85)</f>
        <v>0.50900000000000001</v>
      </c>
    </row>
    <row r="86" spans="1:24">
      <c r="A86" s="1"/>
      <c r="D86" s="21">
        <v>2.9665944908081006</v>
      </c>
      <c r="E86" s="21">
        <v>6.8248692571892906E-3</v>
      </c>
      <c r="F86" s="22">
        <v>3.042206098867076E-3</v>
      </c>
      <c r="G86" s="22">
        <v>8.2621387875749224E-3</v>
      </c>
      <c r="H86" s="22">
        <v>1.0068153708527854E-3</v>
      </c>
      <c r="I86" s="22">
        <v>1.0618219084393818E-3</v>
      </c>
      <c r="J86" s="22">
        <v>2.1756973824349837E-3</v>
      </c>
      <c r="K86" s="21">
        <v>5.8188663285811274E-3</v>
      </c>
      <c r="L86" s="21">
        <v>4.9828993544645517</v>
      </c>
      <c r="M86" s="22">
        <v>1.4450174265997059E-3</v>
      </c>
      <c r="N86" s="22">
        <v>0</v>
      </c>
      <c r="O86" s="21">
        <v>2.1338922342011981E-2</v>
      </c>
      <c r="P86" s="22">
        <v>0</v>
      </c>
      <c r="Q86" s="19"/>
      <c r="R86" s="23"/>
      <c r="S86" s="16"/>
      <c r="T86" s="16"/>
      <c r="U86" s="20"/>
      <c r="V86" s="16"/>
      <c r="W86" s="16"/>
    </row>
    <row r="87" spans="1:24"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9"/>
      <c r="R87" s="19"/>
      <c r="S87" s="16"/>
      <c r="T87" s="16"/>
      <c r="U87" s="20"/>
      <c r="V87" s="16"/>
      <c r="W87" s="16"/>
    </row>
    <row r="88" spans="1:24">
      <c r="A88" s="2" t="s">
        <v>61</v>
      </c>
      <c r="D88" s="18">
        <v>42.03</v>
      </c>
      <c r="E88" s="18">
        <v>0.107</v>
      </c>
      <c r="F88" s="18">
        <v>0</v>
      </c>
      <c r="G88" s="18">
        <v>0.20499999999999999</v>
      </c>
      <c r="H88" s="18">
        <v>7.9000000000000001E-2</v>
      </c>
      <c r="I88" s="18">
        <v>0.13700000000000001</v>
      </c>
      <c r="J88" s="18">
        <v>0.11600000000000001</v>
      </c>
      <c r="K88" s="18">
        <v>0.17</v>
      </c>
      <c r="L88" s="18">
        <v>54.994</v>
      </c>
      <c r="M88" s="18">
        <v>4.7E-2</v>
      </c>
      <c r="N88" s="18">
        <v>5.0999999999999997E-2</v>
      </c>
      <c r="O88" s="18">
        <v>0.16200000000000001</v>
      </c>
      <c r="P88" s="18">
        <v>0</v>
      </c>
      <c r="Q88" s="19">
        <v>3.883</v>
      </c>
      <c r="R88" s="19">
        <v>8.9999999999999993E-3</v>
      </c>
      <c r="S88" s="16"/>
      <c r="T88" s="18">
        <f>SUM(D88:R88)</f>
        <v>101.99</v>
      </c>
      <c r="U88" s="20">
        <v>1.6367733999999998</v>
      </c>
      <c r="V88" s="18">
        <f>T88-U88</f>
        <v>100.3532266</v>
      </c>
      <c r="W88" s="18">
        <f>SUM(G88:K88)</f>
        <v>0.70700000000000007</v>
      </c>
    </row>
    <row r="89" spans="1:24">
      <c r="D89" s="24">
        <v>2.9875195522597249</v>
      </c>
      <c r="E89" s="24">
        <v>8.9842126988562698E-3</v>
      </c>
      <c r="F89" s="24">
        <v>0</v>
      </c>
      <c r="G89" s="24">
        <v>9.1593964559729003E-3</v>
      </c>
      <c r="H89" s="24">
        <v>2.4463514465506379E-3</v>
      </c>
      <c r="I89" s="24">
        <v>4.2109998927031969E-3</v>
      </c>
      <c r="J89" s="24">
        <v>3.5485451622463472E-3</v>
      </c>
      <c r="K89" s="24">
        <v>5.0973661803253023E-3</v>
      </c>
      <c r="L89" s="24">
        <v>4.9469039244848778</v>
      </c>
      <c r="M89" s="24">
        <v>3.3422031584572432E-3</v>
      </c>
      <c r="N89" s="24">
        <v>3.580713512225173E-3</v>
      </c>
      <c r="O89" s="24">
        <v>2.6374831001874627E-2</v>
      </c>
      <c r="P89" s="24">
        <v>0</v>
      </c>
      <c r="Q89" s="25"/>
      <c r="R89" s="25"/>
      <c r="S89" s="16"/>
      <c r="T89" s="16"/>
      <c r="U89" s="20"/>
      <c r="V89" s="16"/>
      <c r="W89" s="16"/>
    </row>
    <row r="90" spans="1:24"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4">
      <c r="A91" s="2" t="s">
        <v>62</v>
      </c>
      <c r="D91" s="5">
        <v>42.14</v>
      </c>
      <c r="E91" s="5">
        <v>0.189</v>
      </c>
      <c r="F91" s="5">
        <v>6.3E-2</v>
      </c>
      <c r="G91" s="5">
        <v>0.311</v>
      </c>
      <c r="H91" s="5">
        <v>0.08</v>
      </c>
      <c r="I91" s="5">
        <v>0.13300000000000001</v>
      </c>
      <c r="J91" s="5">
        <v>0.17899999999999999</v>
      </c>
      <c r="K91" s="5">
        <v>0.215</v>
      </c>
      <c r="L91" s="5">
        <v>54.844000000000001</v>
      </c>
      <c r="M91" s="5">
        <v>5.5E-2</v>
      </c>
      <c r="N91" s="5">
        <v>3.6999999999999998E-2</v>
      </c>
      <c r="O91" s="5">
        <v>0.13700000000000001</v>
      </c>
      <c r="P91" s="5">
        <v>0</v>
      </c>
      <c r="Q91" s="5">
        <v>4.3140000000000001</v>
      </c>
      <c r="R91" s="5">
        <v>1E-3</v>
      </c>
      <c r="S91" s="9"/>
      <c r="T91" s="9">
        <f>SUM(D91:S91)</f>
        <v>102.69800000000004</v>
      </c>
      <c r="U91" s="9">
        <v>1.8164195999999999</v>
      </c>
      <c r="V91" s="9">
        <f>T91-U91</f>
        <v>100.88158040000003</v>
      </c>
      <c r="W91" s="9">
        <f>SUM(G91:K91)</f>
        <v>0.91800000000000004</v>
      </c>
    </row>
    <row r="92" spans="1:24">
      <c r="D92" s="5">
        <v>2.9720780650631902</v>
      </c>
      <c r="E92" s="5">
        <v>1.5746076846301926E-2</v>
      </c>
      <c r="F92" s="5">
        <v>4.9255167334448548E-3</v>
      </c>
      <c r="G92" s="5">
        <v>1.3787569047440031E-2</v>
      </c>
      <c r="H92" s="5">
        <v>2.4580802604973803E-3</v>
      </c>
      <c r="I92" s="5">
        <v>4.0563051519643652E-3</v>
      </c>
      <c r="J92" s="5">
        <v>5.4332500610732174E-3</v>
      </c>
      <c r="K92" s="5">
        <v>6.3966072604471321E-3</v>
      </c>
      <c r="L92" s="5">
        <v>4.8951003989576174</v>
      </c>
      <c r="M92" s="5">
        <v>3.8807171669717226E-3</v>
      </c>
      <c r="N92" s="5">
        <v>2.5775994952929805E-3</v>
      </c>
      <c r="O92" s="5">
        <v>2.2131433912609584E-2</v>
      </c>
      <c r="P92" s="5">
        <v>0</v>
      </c>
      <c r="Q92" s="5"/>
      <c r="R92" s="5"/>
      <c r="S92" s="9"/>
      <c r="T92" s="9"/>
      <c r="U92" s="9"/>
      <c r="V92" s="9"/>
      <c r="W92" s="9"/>
    </row>
    <row r="93" spans="1:24"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9"/>
      <c r="T93" s="9"/>
      <c r="U93" s="9"/>
      <c r="V93" s="9"/>
      <c r="W93" s="9"/>
    </row>
    <row r="94" spans="1:24">
      <c r="A94" s="2" t="s">
        <v>63</v>
      </c>
      <c r="D94" s="5">
        <v>41.674999999999997</v>
      </c>
      <c r="E94" s="5">
        <v>0.13800000000000001</v>
      </c>
      <c r="F94" s="5">
        <v>0</v>
      </c>
      <c r="G94" s="5">
        <v>0.255</v>
      </c>
      <c r="H94" s="5">
        <v>0</v>
      </c>
      <c r="I94" s="5">
        <v>0.14299999999999999</v>
      </c>
      <c r="J94" s="5">
        <v>6.7000000000000004E-2</v>
      </c>
      <c r="K94" s="5">
        <v>0.22500000000000001</v>
      </c>
      <c r="L94" s="5">
        <v>55.143999999999998</v>
      </c>
      <c r="M94" s="5">
        <v>3.1E-2</v>
      </c>
      <c r="N94" s="5">
        <v>0</v>
      </c>
      <c r="O94" s="5">
        <v>0.158</v>
      </c>
      <c r="P94" s="5">
        <v>0</v>
      </c>
      <c r="Q94" s="5">
        <v>4.3310000000000004</v>
      </c>
      <c r="R94" s="5">
        <v>0</v>
      </c>
      <c r="S94" s="9"/>
      <c r="T94" s="9">
        <f>SUM(D94:S94)</f>
        <v>102.167</v>
      </c>
      <c r="U94" s="9">
        <v>1.8233510000000002</v>
      </c>
      <c r="V94" s="9">
        <f>T94-U94</f>
        <v>100.343649</v>
      </c>
      <c r="W94" s="9">
        <f>SUM(G94:K94)</f>
        <v>0.69000000000000006</v>
      </c>
    </row>
    <row r="95" spans="1:24">
      <c r="D95" s="5">
        <v>2.9600659625009613</v>
      </c>
      <c r="E95" s="5">
        <v>1.1578431967734152E-2</v>
      </c>
      <c r="F95" s="5">
        <v>0</v>
      </c>
      <c r="G95" s="5">
        <v>1.1384857291109449E-2</v>
      </c>
      <c r="H95" s="5">
        <v>0</v>
      </c>
      <c r="I95" s="5">
        <v>4.3921292808403664E-3</v>
      </c>
      <c r="J95" s="5">
        <v>2.0480547608059951E-3</v>
      </c>
      <c r="K95" s="5">
        <v>6.7414581713765636E-3</v>
      </c>
      <c r="L95" s="5">
        <v>4.9566795920318567</v>
      </c>
      <c r="M95" s="5">
        <v>2.2027798518512789E-3</v>
      </c>
      <c r="N95" s="5">
        <v>0</v>
      </c>
      <c r="O95" s="5">
        <v>2.5704323137701487E-2</v>
      </c>
      <c r="P95" s="5">
        <v>0</v>
      </c>
      <c r="Q95" s="5"/>
      <c r="R95" s="5"/>
      <c r="S95" s="9"/>
      <c r="T95" s="9"/>
      <c r="U95" s="9"/>
      <c r="V95" s="9"/>
      <c r="W95" s="9"/>
    </row>
    <row r="96" spans="1:24"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9"/>
      <c r="T96" s="9"/>
      <c r="U96" s="9"/>
      <c r="V96" s="9"/>
      <c r="W96" s="9"/>
    </row>
    <row r="97" spans="1:23">
      <c r="A97" s="2" t="s">
        <v>64</v>
      </c>
      <c r="D97" s="5">
        <v>42.344999999999999</v>
      </c>
      <c r="E97" s="5">
        <v>9.2999999999999999E-2</v>
      </c>
      <c r="F97" s="5">
        <v>6.6000000000000003E-2</v>
      </c>
      <c r="G97" s="5">
        <v>0.23400000000000001</v>
      </c>
      <c r="H97" s="5">
        <v>0.08</v>
      </c>
      <c r="I97" s="5">
        <v>4.5999999999999999E-2</v>
      </c>
      <c r="J97" s="5">
        <v>0</v>
      </c>
      <c r="K97" s="5">
        <v>0.105</v>
      </c>
      <c r="L97" s="5">
        <v>54.930999999999997</v>
      </c>
      <c r="M97" s="5">
        <v>3.1E-2</v>
      </c>
      <c r="N97" s="5">
        <v>0.08</v>
      </c>
      <c r="O97" s="5">
        <v>9.8000000000000004E-2</v>
      </c>
      <c r="P97" s="5">
        <v>0</v>
      </c>
      <c r="Q97" s="5">
        <v>4.4050000000000002</v>
      </c>
      <c r="R97" s="5">
        <v>1.7000000000000001E-2</v>
      </c>
      <c r="S97" s="9"/>
      <c r="T97" s="9">
        <f>SUM(D97:S97)</f>
        <v>102.53100000000001</v>
      </c>
      <c r="U97" s="9">
        <v>1.8583402</v>
      </c>
      <c r="V97" s="9">
        <f>T97-U97</f>
        <v>100.67265980000001</v>
      </c>
      <c r="W97" s="9">
        <f t="shared" ref="W97" si="0">SUM(G97:K97)</f>
        <v>0.46499999999999997</v>
      </c>
    </row>
    <row r="98" spans="1:23">
      <c r="D98" s="5">
        <v>2.9820923659790126</v>
      </c>
      <c r="E98" s="5">
        <v>7.7365401469895699E-3</v>
      </c>
      <c r="F98" s="5">
        <v>5.1523867827112518E-3</v>
      </c>
      <c r="G98" s="5">
        <v>1.035848976614036E-2</v>
      </c>
      <c r="H98" s="5">
        <v>2.4544225467175219E-3</v>
      </c>
      <c r="I98" s="5">
        <v>1.4008449936600371E-3</v>
      </c>
      <c r="J98" s="5">
        <v>0</v>
      </c>
      <c r="K98" s="5">
        <v>3.1192759615851521E-3</v>
      </c>
      <c r="L98" s="5">
        <v>4.8955699384523994</v>
      </c>
      <c r="M98" s="5">
        <v>2.1840585096848668E-3</v>
      </c>
      <c r="N98" s="5">
        <v>5.5648949891860533E-3</v>
      </c>
      <c r="O98" s="5">
        <v>1.5807687222589867E-2</v>
      </c>
      <c r="P98" s="5">
        <v>0</v>
      </c>
      <c r="Q98" s="5"/>
      <c r="R98" s="5"/>
      <c r="S98" s="9"/>
      <c r="T98" s="9"/>
      <c r="U98" s="9"/>
      <c r="V98" s="9"/>
      <c r="W98" s="9"/>
    </row>
    <row r="99" spans="1:23"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9"/>
      <c r="T99" s="9"/>
      <c r="U99" s="9"/>
      <c r="V99" s="9"/>
      <c r="W99" s="9"/>
    </row>
    <row r="100" spans="1:23">
      <c r="A100" s="2" t="s">
        <v>65</v>
      </c>
      <c r="D100" s="5">
        <v>41.804000000000002</v>
      </c>
      <c r="E100" s="5">
        <v>0.11</v>
      </c>
      <c r="F100" s="5">
        <v>4.5999999999999999E-2</v>
      </c>
      <c r="G100" s="5">
        <v>0.22500000000000001</v>
      </c>
      <c r="H100" s="5">
        <v>5.8999999999999997E-2</v>
      </c>
      <c r="I100" s="5">
        <v>9.7000000000000003E-2</v>
      </c>
      <c r="J100" s="5">
        <v>1.0999999999999999E-2</v>
      </c>
      <c r="K100" s="5">
        <v>0.16300000000000001</v>
      </c>
      <c r="L100" s="5">
        <v>55.442999999999998</v>
      </c>
      <c r="M100" s="5">
        <v>6.2E-2</v>
      </c>
      <c r="N100" s="5">
        <v>3.4000000000000002E-2</v>
      </c>
      <c r="O100" s="5">
        <v>6.8000000000000005E-2</v>
      </c>
      <c r="P100" s="5">
        <v>0</v>
      </c>
      <c r="Q100" s="5">
        <v>4.4009999999999998</v>
      </c>
      <c r="R100" s="5">
        <v>5.0000000000000001E-3</v>
      </c>
      <c r="S100" s="9"/>
      <c r="T100" s="9">
        <f>SUM(D100:S100)</f>
        <v>102.52799999999999</v>
      </c>
      <c r="U100" s="9">
        <v>1.8539489999999998</v>
      </c>
      <c r="V100" s="9">
        <f t="shared" ref="V100" si="1">T100-U100</f>
        <v>100.67405099999999</v>
      </c>
      <c r="W100" s="9">
        <f t="shared" ref="W100" si="2">SUM(G100:K100)</f>
        <v>0.55500000000000005</v>
      </c>
    </row>
    <row r="101" spans="1:23">
      <c r="D101" s="5">
        <v>2.9556384389834114</v>
      </c>
      <c r="E101" s="5">
        <v>9.1869432444982753E-3</v>
      </c>
      <c r="F101" s="5">
        <v>3.6052622970449066E-3</v>
      </c>
      <c r="G101" s="5">
        <v>9.9994845851200474E-3</v>
      </c>
      <c r="H101" s="5">
        <v>1.8172968326569542E-3</v>
      </c>
      <c r="I101" s="5">
        <v>2.9656404605586419E-3</v>
      </c>
      <c r="J101" s="5">
        <v>3.3470880211604038E-4</v>
      </c>
      <c r="K101" s="5">
        <v>4.8614588829324666E-3</v>
      </c>
      <c r="L101" s="5">
        <v>4.9607459787685535</v>
      </c>
      <c r="M101" s="5">
        <v>4.3853956106346334E-3</v>
      </c>
      <c r="N101" s="5">
        <v>2.3744357189095363E-3</v>
      </c>
      <c r="O101" s="5">
        <v>1.1011986858392782E-2</v>
      </c>
      <c r="P101" s="5">
        <v>0</v>
      </c>
      <c r="Q101" s="5"/>
      <c r="R101" s="5"/>
      <c r="S101" s="9"/>
      <c r="T101" s="9"/>
      <c r="U101" s="9"/>
      <c r="V101" s="9"/>
      <c r="W101" s="9"/>
    </row>
    <row r="102" spans="1:23"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9"/>
      <c r="T102" s="9"/>
      <c r="U102" s="9"/>
      <c r="V102" s="9"/>
      <c r="W102" s="9"/>
    </row>
    <row r="103" spans="1:23">
      <c r="A103" s="2" t="s">
        <v>66</v>
      </c>
      <c r="D103" s="5">
        <v>41.878999999999998</v>
      </c>
      <c r="E103" s="5">
        <v>0.11600000000000001</v>
      </c>
      <c r="F103" s="5">
        <v>6.9000000000000006E-2</v>
      </c>
      <c r="G103" s="5">
        <v>0.245</v>
      </c>
      <c r="H103" s="5">
        <v>4.8000000000000001E-2</v>
      </c>
      <c r="I103" s="5">
        <v>5.0000000000000001E-3</v>
      </c>
      <c r="J103" s="5">
        <v>8.4000000000000005E-2</v>
      </c>
      <c r="K103" s="5">
        <v>0</v>
      </c>
      <c r="L103" s="5">
        <v>55.314</v>
      </c>
      <c r="M103" s="5">
        <v>0</v>
      </c>
      <c r="N103" s="5">
        <v>0</v>
      </c>
      <c r="O103" s="5">
        <v>0.13400000000000001</v>
      </c>
      <c r="P103" s="5">
        <v>0</v>
      </c>
      <c r="Q103" s="5">
        <v>4.33</v>
      </c>
      <c r="R103" s="5">
        <v>0.01</v>
      </c>
      <c r="S103" s="9"/>
      <c r="T103" s="9">
        <f t="shared" ref="T103" si="3">SUM(D103:S103)</f>
        <v>102.23400000000001</v>
      </c>
      <c r="U103" s="9">
        <v>1.825186</v>
      </c>
      <c r="V103" s="9">
        <f t="shared" ref="V103" si="4">T103-U103</f>
        <v>100.40881400000001</v>
      </c>
      <c r="W103" s="9">
        <f t="shared" ref="W103" si="5">SUM(G103:K103)</f>
        <v>0.38200000000000001</v>
      </c>
    </row>
    <row r="104" spans="1:23">
      <c r="D104" s="5">
        <v>2.9639156979381776</v>
      </c>
      <c r="E104" s="5">
        <v>9.6977819387620429E-3</v>
      </c>
      <c r="F104" s="5">
        <v>5.4133262626824431E-3</v>
      </c>
      <c r="G104" s="5">
        <v>1.0899266168674135E-2</v>
      </c>
      <c r="H104" s="5">
        <v>1.4799640718400255E-3</v>
      </c>
      <c r="I104" s="5">
        <v>1.5302163757406888E-4</v>
      </c>
      <c r="J104" s="5">
        <v>2.5585258631662102E-3</v>
      </c>
      <c r="K104" s="5">
        <v>0</v>
      </c>
      <c r="L104" s="5">
        <v>4.9541757554561636</v>
      </c>
      <c r="M104" s="5">
        <v>0</v>
      </c>
      <c r="N104" s="5">
        <v>0</v>
      </c>
      <c r="O104" s="5">
        <v>2.172189185257337E-2</v>
      </c>
      <c r="P104" s="5">
        <v>0</v>
      </c>
      <c r="Q104" s="5"/>
      <c r="R104" s="5"/>
      <c r="S104" s="9"/>
      <c r="T104" s="9"/>
      <c r="U104" s="9"/>
      <c r="V104" s="9"/>
      <c r="W104" s="9"/>
    </row>
    <row r="105" spans="1:23"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9"/>
      <c r="T105" s="9"/>
      <c r="U105" s="9"/>
      <c r="V105" s="9"/>
      <c r="W105" s="9"/>
    </row>
    <row r="106" spans="1:23">
      <c r="A106" s="2" t="s">
        <v>67</v>
      </c>
      <c r="D106" s="5">
        <v>43.033999999999999</v>
      </c>
      <c r="E106" s="5">
        <v>0.16900000000000001</v>
      </c>
      <c r="F106" s="5">
        <v>3.5999999999999997E-2</v>
      </c>
      <c r="G106" s="5">
        <v>0.21199999999999999</v>
      </c>
      <c r="H106" s="5">
        <v>5.0000000000000001E-3</v>
      </c>
      <c r="I106" s="5">
        <v>8.9999999999999993E-3</v>
      </c>
      <c r="J106" s="5">
        <v>0</v>
      </c>
      <c r="K106" s="5">
        <v>0</v>
      </c>
      <c r="L106" s="5">
        <v>55.201999999999998</v>
      </c>
      <c r="M106" s="5">
        <v>4.1000000000000002E-2</v>
      </c>
      <c r="N106" s="5">
        <v>0</v>
      </c>
      <c r="O106" s="5">
        <v>0.11600000000000001</v>
      </c>
      <c r="P106" s="5">
        <v>0</v>
      </c>
      <c r="Q106" s="5">
        <v>4.5039999999999996</v>
      </c>
      <c r="R106" s="5">
        <v>1E-3</v>
      </c>
      <c r="S106" s="9"/>
      <c r="T106" s="9">
        <f t="shared" ref="T106" si="6">SUM(D106:S106)</f>
        <v>103.32900000000001</v>
      </c>
      <c r="U106" s="9">
        <v>1.8964095999999997</v>
      </c>
      <c r="V106" s="9">
        <f t="shared" ref="V106" si="7">T106-U106</f>
        <v>101.43259040000001</v>
      </c>
      <c r="W106" s="9">
        <f t="shared" ref="W106" si="8">SUM(G106:K106)</f>
        <v>0.22600000000000001</v>
      </c>
    </row>
    <row r="107" spans="1:23">
      <c r="D107" s="5">
        <v>2.9966022085449118</v>
      </c>
      <c r="E107" s="5">
        <v>1.3901093536271275E-2</v>
      </c>
      <c r="F107" s="5">
        <v>2.7788522018531731E-3</v>
      </c>
      <c r="G107" s="5">
        <v>9.2792926308285974E-3</v>
      </c>
      <c r="H107" s="5">
        <v>1.5167980969399671E-4</v>
      </c>
      <c r="I107" s="5">
        <v>2.7100243064075657E-4</v>
      </c>
      <c r="J107" s="5">
        <v>0</v>
      </c>
      <c r="K107" s="5">
        <v>0</v>
      </c>
      <c r="L107" s="5">
        <v>4.8645087930794082</v>
      </c>
      <c r="M107" s="5">
        <v>2.856175289896313E-3</v>
      </c>
      <c r="N107" s="5">
        <v>0</v>
      </c>
      <c r="O107" s="5">
        <v>1.8501147846966357E-2</v>
      </c>
      <c r="P107" s="5">
        <v>0</v>
      </c>
      <c r="Q107" s="5"/>
      <c r="R107" s="5"/>
      <c r="S107" s="9"/>
      <c r="T107" s="9"/>
      <c r="U107" s="9"/>
      <c r="V107" s="9"/>
      <c r="W107" s="9"/>
    </row>
    <row r="108" spans="1:23"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9"/>
      <c r="T108" s="9"/>
      <c r="U108" s="9"/>
      <c r="V108" s="9"/>
      <c r="W108" s="9"/>
    </row>
    <row r="109" spans="1:23">
      <c r="A109" s="2" t="s">
        <v>68</v>
      </c>
      <c r="D109" s="5">
        <v>42.652000000000001</v>
      </c>
      <c r="E109" s="5">
        <v>0.13500000000000001</v>
      </c>
      <c r="F109" s="5">
        <v>6.3E-2</v>
      </c>
      <c r="G109" s="5">
        <v>0.246</v>
      </c>
      <c r="H109" s="5">
        <v>0</v>
      </c>
      <c r="I109" s="5">
        <v>6.5000000000000002E-2</v>
      </c>
      <c r="J109" s="5">
        <v>6.2E-2</v>
      </c>
      <c r="K109" s="5">
        <v>3.7999999999999999E-2</v>
      </c>
      <c r="L109" s="5">
        <v>55.079000000000001</v>
      </c>
      <c r="M109" s="5">
        <v>6.5000000000000002E-2</v>
      </c>
      <c r="N109" s="5">
        <v>0</v>
      </c>
      <c r="O109" s="5">
        <v>0.13100000000000001</v>
      </c>
      <c r="P109" s="5">
        <v>0</v>
      </c>
      <c r="Q109" s="5">
        <v>4.5010000000000003</v>
      </c>
      <c r="R109" s="5">
        <v>0</v>
      </c>
      <c r="S109" s="9"/>
      <c r="T109" s="9">
        <f t="shared" ref="T109" si="9">SUM(D109:S109)</f>
        <v>103.03700000000001</v>
      </c>
      <c r="U109" s="9">
        <v>1.8949210000000001</v>
      </c>
      <c r="V109" s="9">
        <f t="shared" ref="V109" si="10">T109-U109</f>
        <v>101.14207900000001</v>
      </c>
      <c r="W109" s="9">
        <f t="shared" ref="W109" si="11">SUM(G109:K109)</f>
        <v>0.41099999999999998</v>
      </c>
    </row>
    <row r="110" spans="1:23">
      <c r="D110" s="5">
        <v>2.9851286376392099</v>
      </c>
      <c r="E110" s="5">
        <v>1.1160979232662347E-2</v>
      </c>
      <c r="F110" s="5">
        <v>4.8877588184149988E-3</v>
      </c>
      <c r="G110" s="5">
        <v>1.0822320406726402E-2</v>
      </c>
      <c r="H110" s="5">
        <v>0</v>
      </c>
      <c r="I110" s="5">
        <v>1.9672080997370036E-3</v>
      </c>
      <c r="J110" s="5">
        <v>1.8674815557104341E-3</v>
      </c>
      <c r="K110" s="5">
        <v>1.121896498271316E-3</v>
      </c>
      <c r="L110" s="5">
        <v>4.8783897811804602</v>
      </c>
      <c r="M110" s="5">
        <v>4.5511445352246545E-3</v>
      </c>
      <c r="N110" s="5">
        <v>0</v>
      </c>
      <c r="O110" s="5">
        <v>2.0999949517050507E-2</v>
      </c>
      <c r="P110" s="5">
        <v>0</v>
      </c>
      <c r="Q110" s="5"/>
      <c r="R110" s="5"/>
      <c r="S110" s="9"/>
      <c r="T110" s="9"/>
      <c r="U110" s="9"/>
      <c r="V110" s="9"/>
      <c r="W110" s="9"/>
    </row>
    <row r="111" spans="1:23"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9"/>
      <c r="T111" s="9"/>
      <c r="U111" s="9"/>
      <c r="V111" s="9"/>
      <c r="W111" s="9"/>
    </row>
    <row r="112" spans="1:23">
      <c r="A112" s="2" t="s">
        <v>69</v>
      </c>
      <c r="D112" s="5">
        <v>42.146999999999998</v>
      </c>
      <c r="E112" s="5">
        <v>0.13</v>
      </c>
      <c r="F112" s="5">
        <v>7.0000000000000001E-3</v>
      </c>
      <c r="G112" s="5">
        <v>0.251</v>
      </c>
      <c r="H112" s="5">
        <v>8.5000000000000006E-2</v>
      </c>
      <c r="I112" s="5">
        <v>1.4E-2</v>
      </c>
      <c r="J112" s="5">
        <v>0.107</v>
      </c>
      <c r="K112" s="5">
        <v>0.16300000000000001</v>
      </c>
      <c r="L112" s="5">
        <v>55.255000000000003</v>
      </c>
      <c r="M112" s="5">
        <v>0</v>
      </c>
      <c r="N112" s="5">
        <v>9.5000000000000001E-2</v>
      </c>
      <c r="O112" s="5">
        <v>0.14000000000000001</v>
      </c>
      <c r="P112" s="5">
        <v>0</v>
      </c>
      <c r="Q112" s="5">
        <v>4.3559999999999999</v>
      </c>
      <c r="R112" s="5">
        <v>0</v>
      </c>
      <c r="S112" s="9"/>
      <c r="T112" s="9">
        <f t="shared" ref="T112" si="12">SUM(D112:S112)</f>
        <v>102.74999999999999</v>
      </c>
      <c r="U112" s="9">
        <v>1.8338759999999998</v>
      </c>
      <c r="V112" s="9">
        <f t="shared" ref="V112" si="13">T112-U112</f>
        <v>100.91612399999998</v>
      </c>
      <c r="W112" s="9">
        <f t="shared" ref="W112" si="14">SUM(G112:K112)</f>
        <v>0.62</v>
      </c>
    </row>
    <row r="113" spans="1:23">
      <c r="D113" s="5">
        <v>2.9712087909165992</v>
      </c>
      <c r="E113" s="5">
        <v>1.0825668837132476E-2</v>
      </c>
      <c r="F113" s="5">
        <v>5.4702870000750148E-4</v>
      </c>
      <c r="G113" s="5">
        <v>1.1122485692019138E-2</v>
      </c>
      <c r="H113" s="5">
        <v>2.6105127631001613E-3</v>
      </c>
      <c r="I113" s="5">
        <v>4.2678371230660809E-4</v>
      </c>
      <c r="J113" s="5">
        <v>3.2463195200796891E-3</v>
      </c>
      <c r="K113" s="5">
        <v>4.8472972652982838E-3</v>
      </c>
      <c r="L113" s="5">
        <v>4.9295228906881601</v>
      </c>
      <c r="M113" s="5">
        <v>0</v>
      </c>
      <c r="N113" s="5">
        <v>6.615126326729546E-3</v>
      </c>
      <c r="O113" s="5">
        <v>2.2605694001536395E-2</v>
      </c>
      <c r="P113" s="5">
        <v>0</v>
      </c>
      <c r="Q113" s="5"/>
      <c r="R113" s="5"/>
      <c r="S113" s="9"/>
      <c r="T113" s="9"/>
      <c r="U113" s="9"/>
      <c r="V113" s="9"/>
      <c r="W113" s="9"/>
    </row>
    <row r="114" spans="1:23"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9"/>
      <c r="T114" s="9"/>
      <c r="U114" s="9"/>
      <c r="V114" s="9"/>
      <c r="W114" s="9"/>
    </row>
    <row r="115" spans="1:23">
      <c r="A115" s="2" t="s">
        <v>70</v>
      </c>
      <c r="D115" s="5">
        <v>42.125</v>
      </c>
      <c r="E115" s="5">
        <v>0.11799999999999999</v>
      </c>
      <c r="F115" s="5">
        <v>1.2999999999999999E-2</v>
      </c>
      <c r="G115" s="5">
        <v>0.20699999999999999</v>
      </c>
      <c r="H115" s="5">
        <v>0</v>
      </c>
      <c r="I115" s="5">
        <v>0.111</v>
      </c>
      <c r="J115" s="5">
        <v>6.7000000000000004E-2</v>
      </c>
      <c r="K115" s="5">
        <v>0.182</v>
      </c>
      <c r="L115" s="5">
        <v>55.220999999999997</v>
      </c>
      <c r="M115" s="5">
        <v>6.2E-2</v>
      </c>
      <c r="N115" s="5">
        <v>8.9999999999999993E-3</v>
      </c>
      <c r="O115" s="5">
        <v>0.122</v>
      </c>
      <c r="P115" s="5">
        <v>0</v>
      </c>
      <c r="Q115" s="5">
        <v>4.2969999999999997</v>
      </c>
      <c r="R115" s="5">
        <v>1.0999999999999999E-2</v>
      </c>
      <c r="S115" s="9"/>
      <c r="T115" s="9">
        <f t="shared" ref="T115" si="15">SUM(D115:S115)</f>
        <v>102.54499999999999</v>
      </c>
      <c r="U115" s="9">
        <v>1.8115185999999999</v>
      </c>
      <c r="V115" s="9">
        <f t="shared" ref="V115" si="16">T115-U115</f>
        <v>100.73348139999999</v>
      </c>
      <c r="W115" s="9">
        <f t="shared" ref="W115" si="17">SUM(G115:K115)</f>
        <v>0.56699999999999995</v>
      </c>
    </row>
    <row r="116" spans="1:23">
      <c r="D116" s="5">
        <v>2.9744606378881104</v>
      </c>
      <c r="E116" s="5">
        <v>9.8422683241606492E-3</v>
      </c>
      <c r="F116" s="5">
        <v>1.0175534538051317E-3</v>
      </c>
      <c r="G116" s="5">
        <v>9.1875621059495319E-3</v>
      </c>
      <c r="H116" s="5">
        <v>0</v>
      </c>
      <c r="I116" s="5">
        <v>3.3892576732624572E-3</v>
      </c>
      <c r="J116" s="5">
        <v>2.0360296411721032E-3</v>
      </c>
      <c r="K116" s="5">
        <v>5.4210728784662978E-3</v>
      </c>
      <c r="L116" s="5">
        <v>4.9344571223371565</v>
      </c>
      <c r="M116" s="5">
        <v>4.3796925328118599E-3</v>
      </c>
      <c r="N116" s="5">
        <v>6.2770972108089438E-4</v>
      </c>
      <c r="O116" s="5">
        <v>1.9731106815408156E-2</v>
      </c>
      <c r="P116" s="5">
        <v>0</v>
      </c>
      <c r="Q116" s="5"/>
      <c r="R116" s="5"/>
      <c r="S116" s="9"/>
      <c r="T116" s="9"/>
      <c r="U116" s="9"/>
      <c r="V116" s="9"/>
      <c r="W116" s="9"/>
    </row>
    <row r="117" spans="1:23"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9"/>
      <c r="T117" s="9"/>
      <c r="U117" s="9"/>
      <c r="V117" s="9"/>
      <c r="W117" s="9"/>
    </row>
    <row r="118" spans="1:23">
      <c r="A118" s="2" t="s">
        <v>71</v>
      </c>
      <c r="D118" s="5">
        <v>42.094999999999999</v>
      </c>
      <c r="E118" s="5">
        <v>0.16200000000000001</v>
      </c>
      <c r="F118" s="5">
        <v>3.0000000000000001E-3</v>
      </c>
      <c r="G118" s="5">
        <v>0.22500000000000001</v>
      </c>
      <c r="H118" s="5">
        <v>1.6E-2</v>
      </c>
      <c r="I118" s="5">
        <v>0</v>
      </c>
      <c r="J118" s="5">
        <v>7.2999999999999995E-2</v>
      </c>
      <c r="K118" s="5">
        <v>6.7000000000000004E-2</v>
      </c>
      <c r="L118" s="5">
        <v>55.19</v>
      </c>
      <c r="M118" s="5">
        <v>7.0000000000000001E-3</v>
      </c>
      <c r="N118" s="5">
        <v>1.4999999999999999E-2</v>
      </c>
      <c r="O118" s="5">
        <v>0.06</v>
      </c>
      <c r="P118" s="5">
        <v>0</v>
      </c>
      <c r="Q118" s="5">
        <v>4.4480000000000004</v>
      </c>
      <c r="R118" s="5">
        <v>5.0000000000000001E-3</v>
      </c>
      <c r="S118" s="9"/>
      <c r="T118" s="9">
        <f t="shared" ref="T118" si="18">SUM(D118:S118)</f>
        <v>102.36599999999999</v>
      </c>
      <c r="U118" s="9">
        <v>1.8737360000000001</v>
      </c>
      <c r="V118" s="9">
        <f t="shared" ref="V118" si="19">T118-U118</f>
        <v>100.49226399999999</v>
      </c>
      <c r="W118" s="9">
        <f t="shared" ref="W118" si="20">SUM(G118:K118)</f>
        <v>0.38100000000000001</v>
      </c>
    </row>
    <row r="119" spans="1:23">
      <c r="D119" s="5">
        <v>2.9716092764161481</v>
      </c>
      <c r="E119" s="5">
        <v>1.3508934231831192E-2</v>
      </c>
      <c r="F119" s="5">
        <v>2.3476211552522392E-4</v>
      </c>
      <c r="G119" s="26">
        <v>9.9840176432548743E-3</v>
      </c>
      <c r="H119" s="26">
        <v>4.9206396890313204E-4</v>
      </c>
      <c r="I119" s="26">
        <v>0</v>
      </c>
      <c r="J119" s="26">
        <v>2.217813552634102E-3</v>
      </c>
      <c r="K119" s="26">
        <v>1.9951775058060796E-3</v>
      </c>
      <c r="L119" s="26">
        <v>4.9304707408404864</v>
      </c>
      <c r="M119" s="26">
        <v>4.9435946396528155E-4</v>
      </c>
      <c r="N119" s="26">
        <v>1.0459248545689553E-3</v>
      </c>
      <c r="O119" s="26">
        <v>9.7014298274364294E-3</v>
      </c>
      <c r="P119" s="26">
        <v>0</v>
      </c>
      <c r="Q119" s="5"/>
      <c r="R119" s="5"/>
      <c r="S119" s="9"/>
      <c r="T119" s="9"/>
      <c r="U119" s="9"/>
      <c r="V119" s="9"/>
      <c r="W119" s="9"/>
    </row>
    <row r="120" spans="1:23"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9"/>
      <c r="T120" s="9"/>
      <c r="U120" s="9"/>
      <c r="V120" s="9"/>
      <c r="W120" s="9"/>
    </row>
    <row r="121" spans="1:23">
      <c r="A121" s="2" t="s">
        <v>72</v>
      </c>
      <c r="D121" s="5">
        <v>41.372</v>
      </c>
      <c r="E121" s="5">
        <v>6.5000000000000002E-2</v>
      </c>
      <c r="F121" s="5">
        <v>5.8999999999999997E-2</v>
      </c>
      <c r="G121" s="5">
        <v>0.20799999999999999</v>
      </c>
      <c r="H121" s="5">
        <v>0</v>
      </c>
      <c r="I121" s="5">
        <v>0.14299999999999999</v>
      </c>
      <c r="J121" s="5">
        <v>8.4000000000000005E-2</v>
      </c>
      <c r="K121" s="5">
        <v>5.2999999999999999E-2</v>
      </c>
      <c r="L121" s="5">
        <v>55.180999999999997</v>
      </c>
      <c r="M121" s="5">
        <v>0</v>
      </c>
      <c r="N121" s="5">
        <v>0</v>
      </c>
      <c r="O121" s="5">
        <v>0.16700000000000001</v>
      </c>
      <c r="P121" s="5">
        <v>0</v>
      </c>
      <c r="Q121" s="5">
        <v>4.3600000000000003</v>
      </c>
      <c r="R121" s="5">
        <v>0</v>
      </c>
      <c r="S121" s="9"/>
      <c r="T121" s="9">
        <f t="shared" ref="T121" si="21">SUM(D121:S121)</f>
        <v>101.69199999999999</v>
      </c>
      <c r="U121" s="9">
        <v>1.8355600000000001</v>
      </c>
      <c r="V121" s="9">
        <f t="shared" ref="V121" si="22">T121-U121</f>
        <v>99.856439999999992</v>
      </c>
      <c r="W121" s="9">
        <f t="shared" ref="W121" si="23">SUM(G121:K121)</f>
        <v>0.48799999999999999</v>
      </c>
    </row>
    <row r="122" spans="1:23">
      <c r="D122" s="5">
        <v>2.9514582028523182</v>
      </c>
      <c r="E122" s="5">
        <v>5.4775753339338391E-3</v>
      </c>
      <c r="F122" s="5">
        <v>4.6658169998538852E-3</v>
      </c>
      <c r="G122" s="5">
        <v>9.327281549982587E-3</v>
      </c>
      <c r="H122" s="5">
        <v>0</v>
      </c>
      <c r="I122" s="5">
        <v>4.4114306442727211E-3</v>
      </c>
      <c r="J122" s="5">
        <v>2.5789943383972202E-3</v>
      </c>
      <c r="K122" s="5">
        <v>1.5949663924545051E-3</v>
      </c>
      <c r="L122" s="5">
        <v>4.9818022925678509</v>
      </c>
      <c r="M122" s="5">
        <v>0</v>
      </c>
      <c r="N122" s="5">
        <v>0</v>
      </c>
      <c r="O122" s="5">
        <v>2.7287886323396394E-2</v>
      </c>
      <c r="P122" s="5">
        <v>0</v>
      </c>
      <c r="Q122" s="5"/>
      <c r="R122" s="5"/>
      <c r="S122" s="9"/>
      <c r="T122" s="9"/>
      <c r="U122" s="9"/>
      <c r="V122" s="9"/>
      <c r="W122" s="9"/>
    </row>
    <row r="123" spans="1:23"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9"/>
      <c r="T123" s="9"/>
      <c r="U123" s="9"/>
      <c r="V123" s="9"/>
      <c r="W123" s="9"/>
    </row>
    <row r="124" spans="1:23">
      <c r="A124" s="2" t="s">
        <v>73</v>
      </c>
      <c r="D124" s="5">
        <v>42.935000000000002</v>
      </c>
      <c r="E124" s="5">
        <v>0.19800000000000001</v>
      </c>
      <c r="F124" s="5">
        <v>1.2999999999999999E-2</v>
      </c>
      <c r="G124" s="5">
        <v>0.313</v>
      </c>
      <c r="H124" s="5">
        <v>5.2999999999999999E-2</v>
      </c>
      <c r="I124" s="5">
        <v>8.7999999999999995E-2</v>
      </c>
      <c r="J124" s="5">
        <v>6.7000000000000004E-2</v>
      </c>
      <c r="K124" s="5">
        <v>0.13900000000000001</v>
      </c>
      <c r="L124" s="5">
        <v>54.942</v>
      </c>
      <c r="M124" s="5">
        <v>2.1000000000000001E-2</v>
      </c>
      <c r="N124" s="5">
        <v>6.0999999999999999E-2</v>
      </c>
      <c r="O124" s="5">
        <v>0.14000000000000001</v>
      </c>
      <c r="P124" s="5">
        <v>0</v>
      </c>
      <c r="Q124" s="5">
        <v>4.5609999999999999</v>
      </c>
      <c r="R124" s="5">
        <v>5.0000000000000001E-3</v>
      </c>
      <c r="S124" s="9"/>
      <c r="T124" s="9">
        <f t="shared" ref="T124" si="24">SUM(D124:S124)</f>
        <v>103.536</v>
      </c>
      <c r="U124" s="9">
        <v>1.9213089999999999</v>
      </c>
      <c r="V124" s="9">
        <f t="shared" ref="V124" si="25">T124-U124</f>
        <v>101.61469100000001</v>
      </c>
      <c r="W124" s="9">
        <f t="shared" ref="W124" si="26">SUM(G124:K124)</f>
        <v>0.65999999999999992</v>
      </c>
    </row>
    <row r="125" spans="1:23">
      <c r="D125" s="5">
        <v>2.9914874114513088</v>
      </c>
      <c r="E125" s="5">
        <v>1.6296178905963389E-2</v>
      </c>
      <c r="F125" s="5">
        <v>1.0040714833753203E-3</v>
      </c>
      <c r="G125" s="5">
        <v>1.3708239392006855E-2</v>
      </c>
      <c r="H125" s="5">
        <v>1.6087626431444011E-3</v>
      </c>
      <c r="I125" s="5">
        <v>2.6513782020480409E-3</v>
      </c>
      <c r="J125" s="5">
        <v>2.009053474648513E-3</v>
      </c>
      <c r="K125" s="5">
        <v>4.0854138623866139E-3</v>
      </c>
      <c r="L125" s="5">
        <v>4.8444778797247201</v>
      </c>
      <c r="M125" s="5">
        <v>1.4637895021597342E-3</v>
      </c>
      <c r="N125" s="5">
        <v>4.1981077405148981E-3</v>
      </c>
      <c r="O125" s="5">
        <v>2.2342257497329147E-2</v>
      </c>
      <c r="P125" s="5">
        <v>0</v>
      </c>
      <c r="Q125" s="5"/>
      <c r="R125" s="5"/>
      <c r="S125" s="9"/>
      <c r="T125" s="9"/>
      <c r="U125" s="9"/>
      <c r="V125" s="9"/>
      <c r="W125" s="9"/>
    </row>
    <row r="126" spans="1:23"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9"/>
      <c r="T126" s="9"/>
      <c r="U126" s="9"/>
      <c r="V126" s="9"/>
      <c r="W126" s="9"/>
    </row>
    <row r="127" spans="1:23">
      <c r="A127" s="2" t="s">
        <v>74</v>
      </c>
      <c r="D127" s="5">
        <v>41.372</v>
      </c>
      <c r="E127" s="5">
        <v>0.154</v>
      </c>
      <c r="F127" s="5">
        <v>0.03</v>
      </c>
      <c r="G127" s="5">
        <v>0.22600000000000001</v>
      </c>
      <c r="H127" s="5">
        <v>0</v>
      </c>
      <c r="I127" s="5">
        <v>0.115</v>
      </c>
      <c r="J127" s="5">
        <v>5.6000000000000001E-2</v>
      </c>
      <c r="K127" s="5">
        <v>9.6000000000000002E-2</v>
      </c>
      <c r="L127" s="5">
        <v>54.625999999999998</v>
      </c>
      <c r="M127" s="5">
        <v>3.7999999999999999E-2</v>
      </c>
      <c r="N127" s="5">
        <v>1.4999999999999999E-2</v>
      </c>
      <c r="O127" s="5">
        <v>0.113</v>
      </c>
      <c r="P127" s="5">
        <v>0</v>
      </c>
      <c r="Q127" s="5">
        <v>4.3390000000000004</v>
      </c>
      <c r="R127" s="5">
        <v>7.0000000000000001E-3</v>
      </c>
      <c r="S127" s="9"/>
      <c r="T127" s="9">
        <f t="shared" ref="T127" si="27">SUM(D127:S127)</f>
        <v>101.187</v>
      </c>
      <c r="U127" s="9">
        <v>1.8282982000000001</v>
      </c>
      <c r="V127" s="9">
        <f t="shared" ref="V127" si="28">T127-U127</f>
        <v>99.358701799999992</v>
      </c>
      <c r="W127" s="9">
        <f t="shared" ref="W127" si="29">SUM(G127:K127)</f>
        <v>0.49299999999999999</v>
      </c>
    </row>
    <row r="128" spans="1:23">
      <c r="D128" s="5">
        <v>2.9611740850982007</v>
      </c>
      <c r="E128" s="5">
        <v>1.3020361013939009E-2</v>
      </c>
      <c r="F128" s="5">
        <v>2.3802591693849219E-3</v>
      </c>
      <c r="G128" s="5">
        <v>1.0167811663071817E-2</v>
      </c>
      <c r="H128" s="5">
        <v>0</v>
      </c>
      <c r="I128" s="5">
        <v>3.5593325092151216E-3</v>
      </c>
      <c r="J128" s="5">
        <v>1.7249894065011662E-3</v>
      </c>
      <c r="K128" s="5">
        <v>2.8985059922465336E-3</v>
      </c>
      <c r="L128" s="5">
        <v>4.947930885389348</v>
      </c>
      <c r="M128" s="5">
        <v>2.7209755646131644E-3</v>
      </c>
      <c r="N128" s="5">
        <v>1.0604659188751672E-3</v>
      </c>
      <c r="O128" s="5">
        <v>1.8525040758740088E-2</v>
      </c>
      <c r="P128" s="5">
        <v>0</v>
      </c>
      <c r="Q128" s="5"/>
      <c r="R128" s="5"/>
      <c r="S128" s="9"/>
      <c r="T128" s="9"/>
      <c r="U128" s="9"/>
      <c r="V128" s="9"/>
      <c r="W128" s="9"/>
    </row>
    <row r="129" spans="1:23"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9"/>
      <c r="T129" s="9"/>
      <c r="U129" s="9"/>
      <c r="V129" s="9"/>
      <c r="W129" s="9"/>
    </row>
    <row r="130" spans="1:23">
      <c r="A130" s="2" t="s">
        <v>75</v>
      </c>
      <c r="D130" s="5">
        <v>41.960999999999999</v>
      </c>
      <c r="E130" s="5">
        <v>8.5999999999999993E-2</v>
      </c>
      <c r="F130" s="5">
        <v>4.5999999999999999E-2</v>
      </c>
      <c r="G130" s="5">
        <v>0.20599999999999999</v>
      </c>
      <c r="H130" s="5">
        <v>1.6E-2</v>
      </c>
      <c r="I130" s="5">
        <v>9.7000000000000003E-2</v>
      </c>
      <c r="J130" s="5">
        <v>0</v>
      </c>
      <c r="K130" s="5">
        <v>9.0999999999999998E-2</v>
      </c>
      <c r="L130" s="5">
        <v>54.927</v>
      </c>
      <c r="M130" s="5">
        <v>0.01</v>
      </c>
      <c r="N130" s="5">
        <v>2.8000000000000001E-2</v>
      </c>
      <c r="O130" s="5">
        <v>0.11600000000000001</v>
      </c>
      <c r="P130" s="5">
        <v>0</v>
      </c>
      <c r="Q130" s="5">
        <v>4.47</v>
      </c>
      <c r="R130" s="5">
        <v>1E-3</v>
      </c>
      <c r="S130" s="9"/>
      <c r="T130" s="9">
        <f t="shared" ref="T130" si="30">SUM(D130:S130)</f>
        <v>102.05500000000002</v>
      </c>
      <c r="U130" s="9">
        <v>1.8820956</v>
      </c>
      <c r="V130" s="9">
        <f t="shared" ref="V130" si="31">T130-U130</f>
        <v>100.17290440000002</v>
      </c>
      <c r="W130" s="9">
        <f t="shared" ref="W130" si="32">SUM(G130:K130)</f>
        <v>0.40999999999999992</v>
      </c>
    </row>
    <row r="131" spans="1:23">
      <c r="D131" s="5">
        <v>2.9719348595103838</v>
      </c>
      <c r="E131" s="5">
        <v>7.195099249090656E-3</v>
      </c>
      <c r="F131" s="5">
        <v>3.6115768149333227E-3</v>
      </c>
      <c r="G131" s="5">
        <v>9.1711185421768995E-3</v>
      </c>
      <c r="H131" s="5">
        <v>4.9368943136111323E-4</v>
      </c>
      <c r="I131" s="5">
        <v>2.9708346983687885E-3</v>
      </c>
      <c r="J131" s="5">
        <v>0</v>
      </c>
      <c r="K131" s="5">
        <v>2.7188196141840807E-3</v>
      </c>
      <c r="L131" s="5">
        <v>4.9231847785150222</v>
      </c>
      <c r="M131" s="5">
        <v>7.0856072751517268E-4</v>
      </c>
      <c r="N131" s="5">
        <v>1.9588425111731912E-3</v>
      </c>
      <c r="O131" s="5">
        <v>1.8818055733908205E-2</v>
      </c>
      <c r="P131" s="5">
        <v>0</v>
      </c>
      <c r="Q131" s="5"/>
      <c r="R131" s="5"/>
      <c r="S131" s="9"/>
      <c r="T131" s="9"/>
      <c r="U131" s="9"/>
      <c r="V131" s="9"/>
      <c r="W131" s="9"/>
    </row>
    <row r="132" spans="1:23"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9"/>
      <c r="T132" s="9"/>
      <c r="U132" s="9"/>
      <c r="V132" s="9"/>
      <c r="W132" s="9"/>
    </row>
    <row r="133" spans="1:23">
      <c r="A133" s="2" t="s">
        <v>76</v>
      </c>
      <c r="D133" s="5">
        <v>42.277999999999999</v>
      </c>
      <c r="E133" s="5">
        <v>7.8E-2</v>
      </c>
      <c r="F133" s="5">
        <v>0.04</v>
      </c>
      <c r="G133" s="5">
        <v>0.189</v>
      </c>
      <c r="H133" s="5">
        <v>1.6E-2</v>
      </c>
      <c r="I133" s="5">
        <v>0.21199999999999999</v>
      </c>
      <c r="J133" s="5">
        <v>9.5000000000000001E-2</v>
      </c>
      <c r="K133" s="5">
        <v>0.13400000000000001</v>
      </c>
      <c r="L133" s="5">
        <v>54.835000000000001</v>
      </c>
      <c r="M133" s="5">
        <v>0.01</v>
      </c>
      <c r="N133" s="5">
        <v>6.0999999999999999E-2</v>
      </c>
      <c r="O133" s="5">
        <v>0.17</v>
      </c>
      <c r="P133" s="5">
        <v>0</v>
      </c>
      <c r="Q133" s="5">
        <v>4.4950000000000001</v>
      </c>
      <c r="R133" s="5">
        <v>0</v>
      </c>
      <c r="S133" s="9"/>
      <c r="T133" s="9">
        <f t="shared" ref="T133" si="33">SUM(D133:S133)</f>
        <v>102.61300000000003</v>
      </c>
      <c r="U133" s="9">
        <v>1.892395</v>
      </c>
      <c r="V133" s="9">
        <f t="shared" ref="V133" si="34">T133-U133</f>
        <v>100.72060500000003</v>
      </c>
      <c r="W133" s="9">
        <f t="shared" ref="W133" si="35">SUM(G133:K133)</f>
        <v>0.64600000000000002</v>
      </c>
    </row>
    <row r="134" spans="1:23">
      <c r="D134" s="5">
        <v>2.9798804395332024</v>
      </c>
      <c r="E134" s="5">
        <v>6.4941735261992515E-3</v>
      </c>
      <c r="F134" s="5">
        <v>3.125287424867982E-3</v>
      </c>
      <c r="G134" s="5">
        <v>8.3735157070802257E-3</v>
      </c>
      <c r="H134" s="5">
        <v>4.9129775394223126E-4</v>
      </c>
      <c r="I134" s="5">
        <v>6.4615031868691143E-3</v>
      </c>
      <c r="J134" s="5">
        <v>2.881701493877582E-3</v>
      </c>
      <c r="K134" s="5">
        <v>3.9841414501599389E-3</v>
      </c>
      <c r="L134" s="5">
        <v>4.8911282780489609</v>
      </c>
      <c r="M134" s="5">
        <v>7.051281065509514E-4</v>
      </c>
      <c r="N134" s="5">
        <v>4.2468045380684681E-3</v>
      </c>
      <c r="O134" s="5">
        <v>2.7444582667042645E-2</v>
      </c>
      <c r="P134" s="5">
        <v>0</v>
      </c>
      <c r="Q134" s="5"/>
      <c r="R134" s="5"/>
      <c r="S134" s="9"/>
      <c r="T134" s="9"/>
      <c r="U134" s="9"/>
      <c r="V134" s="9"/>
      <c r="W134" s="9"/>
    </row>
    <row r="135" spans="1:23"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9"/>
      <c r="T135" s="9"/>
      <c r="U135" s="9"/>
      <c r="V135" s="9"/>
      <c r="W135" s="9"/>
    </row>
    <row r="136" spans="1:23">
      <c r="A136" s="2" t="s">
        <v>77</v>
      </c>
      <c r="D136" s="5">
        <v>42.116</v>
      </c>
      <c r="E136" s="5">
        <v>0.10299999999999999</v>
      </c>
      <c r="F136" s="5">
        <v>4.2999999999999997E-2</v>
      </c>
      <c r="G136" s="5">
        <v>0.22700000000000001</v>
      </c>
      <c r="H136" s="5">
        <v>5.8999999999999997E-2</v>
      </c>
      <c r="I136" s="5">
        <v>6.5000000000000002E-2</v>
      </c>
      <c r="J136" s="5">
        <v>0.157</v>
      </c>
      <c r="K136" s="5">
        <v>3.7999999999999999E-2</v>
      </c>
      <c r="L136" s="5">
        <v>55.042999999999999</v>
      </c>
      <c r="M136" s="5">
        <v>3.0000000000000001E-3</v>
      </c>
      <c r="N136" s="5">
        <v>2.1000000000000001E-2</v>
      </c>
      <c r="O136" s="5">
        <v>6.6000000000000003E-2</v>
      </c>
      <c r="P136" s="5">
        <v>0</v>
      </c>
      <c r="Q136" s="5">
        <v>4.5869999999999997</v>
      </c>
      <c r="R136" s="5">
        <v>0</v>
      </c>
      <c r="S136" s="9"/>
      <c r="T136" s="9">
        <f t="shared" ref="T136" si="36">SUM(D136:S136)</f>
        <v>102.52799999999999</v>
      </c>
      <c r="U136" s="9">
        <v>1.9311269999999998</v>
      </c>
      <c r="V136" s="9">
        <f t="shared" ref="V136" si="37">T136-U136</f>
        <v>100.59687299999999</v>
      </c>
      <c r="W136" s="9">
        <f t="shared" ref="W136" si="38">SUM(G136:K136)</f>
        <v>0.54600000000000004</v>
      </c>
    </row>
    <row r="137" spans="1:23">
      <c r="D137" s="5">
        <v>2.9694139678745812</v>
      </c>
      <c r="E137" s="5">
        <v>8.5783889984097552E-3</v>
      </c>
      <c r="F137" s="5">
        <v>3.3607611937479767E-3</v>
      </c>
      <c r="G137" s="5">
        <v>1.0060304302788451E-2</v>
      </c>
      <c r="H137" s="5">
        <v>1.8122413384918797E-3</v>
      </c>
      <c r="I137" s="5">
        <v>1.9817564649942253E-3</v>
      </c>
      <c r="J137" s="5">
        <v>4.7639178503680957E-3</v>
      </c>
      <c r="K137" s="5">
        <v>1.1301934141084516E-3</v>
      </c>
      <c r="L137" s="5">
        <v>4.9112554810082765</v>
      </c>
      <c r="M137" s="5">
        <v>2.1160625731486127E-4</v>
      </c>
      <c r="N137" s="5">
        <v>1.4624834413001224E-3</v>
      </c>
      <c r="O137" s="5">
        <v>1.0658371911123371E-2</v>
      </c>
      <c r="P137" s="5">
        <v>0</v>
      </c>
      <c r="Q137" s="5"/>
      <c r="R137" s="5"/>
      <c r="S137" s="9"/>
      <c r="T137" s="9"/>
      <c r="U137" s="9"/>
      <c r="V137" s="9"/>
      <c r="W137" s="9"/>
    </row>
    <row r="138" spans="1:23"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9"/>
      <c r="T138" s="9"/>
      <c r="U138" s="9"/>
      <c r="V138" s="9"/>
      <c r="W138" s="9"/>
    </row>
    <row r="139" spans="1:23">
      <c r="A139" s="2" t="s">
        <v>78</v>
      </c>
      <c r="D139" s="5">
        <v>41.296999999999997</v>
      </c>
      <c r="E139" s="5">
        <v>0.223</v>
      </c>
      <c r="F139" s="5">
        <v>5.2999999999999999E-2</v>
      </c>
      <c r="G139" s="5">
        <v>0.23699999999999999</v>
      </c>
      <c r="H139" s="5">
        <v>0</v>
      </c>
      <c r="I139" s="5">
        <v>4.5999999999999999E-2</v>
      </c>
      <c r="J139" s="5">
        <v>6.7000000000000004E-2</v>
      </c>
      <c r="K139" s="5">
        <v>0</v>
      </c>
      <c r="L139" s="5">
        <v>54.892000000000003</v>
      </c>
      <c r="M139" s="5">
        <v>3.7999999999999999E-2</v>
      </c>
      <c r="N139" s="5">
        <v>4.5999999999999999E-2</v>
      </c>
      <c r="O139" s="5">
        <v>0.11899999999999999</v>
      </c>
      <c r="P139" s="5">
        <v>0</v>
      </c>
      <c r="Q139" s="5">
        <v>4.5229999999999997</v>
      </c>
      <c r="R139" s="5">
        <v>1.7000000000000001E-2</v>
      </c>
      <c r="S139" s="9"/>
      <c r="T139" s="9">
        <f t="shared" ref="T139" si="39">SUM(D139:S139)</f>
        <v>101.55799999999999</v>
      </c>
      <c r="U139" s="9">
        <v>1.9080181999999997</v>
      </c>
      <c r="V139" s="9">
        <f t="shared" ref="V139" si="40">T139-U139</f>
        <v>99.649981799999992</v>
      </c>
      <c r="W139" s="9">
        <f t="shared" ref="W139" si="41">SUM(G139:K139)</f>
        <v>0.35</v>
      </c>
    </row>
    <row r="140" spans="1:23">
      <c r="D140" s="5">
        <v>2.944808526347519</v>
      </c>
      <c r="E140" s="5">
        <v>1.8784009641106741E-2</v>
      </c>
      <c r="F140" s="5">
        <v>4.1894787890035638E-3</v>
      </c>
      <c r="G140" s="5">
        <v>1.0623033091605973E-2</v>
      </c>
      <c r="H140" s="5">
        <v>0</v>
      </c>
      <c r="I140" s="5">
        <v>1.4184358094354529E-3</v>
      </c>
      <c r="J140" s="5">
        <v>2.0561478608875756E-3</v>
      </c>
      <c r="K140" s="5">
        <v>0</v>
      </c>
      <c r="L140" s="5">
        <v>4.9535256153729339</v>
      </c>
      <c r="M140" s="5">
        <v>2.7108518011831088E-3</v>
      </c>
      <c r="N140" s="5">
        <v>3.2399956164863818E-3</v>
      </c>
      <c r="O140" s="5">
        <v>1.9436086549803926E-2</v>
      </c>
      <c r="P140" s="5">
        <v>0</v>
      </c>
      <c r="Q140" s="5"/>
      <c r="R140" s="5"/>
      <c r="S140" s="9"/>
      <c r="T140" s="9"/>
      <c r="U140" s="9"/>
      <c r="V140" s="9"/>
      <c r="W140" s="9"/>
    </row>
    <row r="141" spans="1:23"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9"/>
      <c r="T141" s="9"/>
      <c r="U141" s="9"/>
      <c r="V141" s="9"/>
      <c r="W141" s="9"/>
    </row>
    <row r="142" spans="1:23">
      <c r="A142" s="2" t="s">
        <v>79</v>
      </c>
      <c r="D142" s="5">
        <v>41.494</v>
      </c>
      <c r="E142" s="5">
        <v>0.13300000000000001</v>
      </c>
      <c r="F142" s="5">
        <v>6.6000000000000003E-2</v>
      </c>
      <c r="G142" s="5">
        <v>0.22</v>
      </c>
      <c r="H142" s="5">
        <v>0.10199999999999999</v>
      </c>
      <c r="I142" s="5">
        <v>2.8000000000000001E-2</v>
      </c>
      <c r="J142" s="5">
        <v>6.2E-2</v>
      </c>
      <c r="K142" s="5">
        <v>8.5999999999999993E-2</v>
      </c>
      <c r="L142" s="5">
        <v>55.344999999999999</v>
      </c>
      <c r="M142" s="5">
        <v>4.4999999999999998E-2</v>
      </c>
      <c r="N142" s="5">
        <v>3.6999999999999998E-2</v>
      </c>
      <c r="O142" s="5">
        <v>0.14899999999999999</v>
      </c>
      <c r="P142" s="5">
        <v>0</v>
      </c>
      <c r="Q142" s="5">
        <v>4.4560000000000004</v>
      </c>
      <c r="R142" s="5">
        <v>0</v>
      </c>
      <c r="S142" s="9"/>
      <c r="T142" s="9">
        <f t="shared" ref="T142" si="42">SUM(D142:S142)</f>
        <v>102.22300000000001</v>
      </c>
      <c r="U142" s="9">
        <v>1.8759760000000001</v>
      </c>
      <c r="V142" s="9">
        <f t="shared" ref="V142" si="43">T142-U142</f>
        <v>100.34702400000002</v>
      </c>
      <c r="W142" s="9">
        <f t="shared" ref="W142" si="44">SUM(G142:K142)</f>
        <v>0.498</v>
      </c>
    </row>
    <row r="143" spans="1:23">
      <c r="D143" s="5">
        <v>2.9446957117892634</v>
      </c>
      <c r="E143" s="5">
        <v>1.1149403769915999E-2</v>
      </c>
      <c r="F143" s="5">
        <v>5.1921188488041475E-3</v>
      </c>
      <c r="G143" s="5">
        <v>9.813850373858235E-3</v>
      </c>
      <c r="H143" s="5">
        <v>3.1535206854794709E-3</v>
      </c>
      <c r="I143" s="5">
        <v>8.5926366906955527E-4</v>
      </c>
      <c r="J143" s="5">
        <v>1.8935980258757458E-3</v>
      </c>
      <c r="K143" s="5">
        <v>2.5745368838780065E-3</v>
      </c>
      <c r="L143" s="5">
        <v>4.9705026920312196</v>
      </c>
      <c r="M143" s="5">
        <v>3.1948557642002763E-3</v>
      </c>
      <c r="N143" s="5">
        <v>2.5936112310392333E-3</v>
      </c>
      <c r="O143" s="5">
        <v>2.4219473307114749E-2</v>
      </c>
      <c r="P143" s="5">
        <v>0</v>
      </c>
      <c r="Q143" s="5"/>
      <c r="R143" s="5"/>
      <c r="S143" s="9"/>
      <c r="T143" s="9"/>
      <c r="U143" s="9"/>
      <c r="V143" s="9"/>
      <c r="W143" s="9"/>
    </row>
    <row r="144" spans="1:23"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9"/>
      <c r="T144" s="9"/>
      <c r="U144" s="9"/>
      <c r="V144" s="9"/>
      <c r="W144" s="9"/>
    </row>
    <row r="145" spans="1:23">
      <c r="A145" s="2" t="s">
        <v>80</v>
      </c>
      <c r="D145" s="5">
        <v>41.517000000000003</v>
      </c>
      <c r="E145" s="5">
        <v>8.8999999999999996E-2</v>
      </c>
      <c r="F145" s="5">
        <v>0</v>
      </c>
      <c r="G145" s="5">
        <v>0.21299999999999999</v>
      </c>
      <c r="H145" s="5">
        <v>2.7E-2</v>
      </c>
      <c r="I145" s="5">
        <v>5.0999999999999997E-2</v>
      </c>
      <c r="J145" s="5">
        <v>6.2E-2</v>
      </c>
      <c r="K145" s="5">
        <v>9.6000000000000002E-2</v>
      </c>
      <c r="L145" s="5">
        <v>55.280999999999999</v>
      </c>
      <c r="M145" s="5">
        <v>4.1000000000000002E-2</v>
      </c>
      <c r="N145" s="5">
        <v>3.4000000000000002E-2</v>
      </c>
      <c r="O145" s="5">
        <v>0.158</v>
      </c>
      <c r="P145" s="5">
        <v>0</v>
      </c>
      <c r="Q145" s="5">
        <v>4.2270000000000003</v>
      </c>
      <c r="R145" s="5">
        <v>2.1000000000000001E-2</v>
      </c>
      <c r="S145" s="9"/>
      <c r="T145" s="9">
        <f t="shared" ref="T145" si="45">SUM(D145:S145)</f>
        <v>101.81700000000001</v>
      </c>
      <c r="U145" s="9">
        <v>1.7843046</v>
      </c>
      <c r="V145" s="9">
        <f t="shared" ref="V145" si="46">T145-U145</f>
        <v>100.03269540000001</v>
      </c>
      <c r="W145" s="9">
        <f t="shared" ref="W145" si="47">SUM(G145:K145)</f>
        <v>0.44899999999999995</v>
      </c>
    </row>
    <row r="146" spans="1:23">
      <c r="D146" s="5">
        <v>2.9590856503608967</v>
      </c>
      <c r="E146" s="5">
        <v>7.493185081108562E-3</v>
      </c>
      <c r="F146" s="5">
        <v>0</v>
      </c>
      <c r="G146" s="5">
        <v>9.542733720190287E-3</v>
      </c>
      <c r="H146" s="5">
        <v>8.3836999582862035E-4</v>
      </c>
      <c r="I146" s="5">
        <v>1.5718642801323176E-3</v>
      </c>
      <c r="J146" s="5">
        <v>1.9017973712291381E-3</v>
      </c>
      <c r="K146" s="5">
        <v>2.8863457319271181E-3</v>
      </c>
      <c r="L146" s="5">
        <v>4.9862524502082195</v>
      </c>
      <c r="M146" s="5">
        <v>2.9234727474385857E-3</v>
      </c>
      <c r="N146" s="5">
        <v>2.3936382802627327E-3</v>
      </c>
      <c r="O146" s="5">
        <v>2.5793600175632061E-2</v>
      </c>
      <c r="P146" s="5">
        <v>0</v>
      </c>
      <c r="Q146" s="5"/>
      <c r="R146" s="5"/>
      <c r="S146" s="9"/>
      <c r="T146" s="9"/>
      <c r="U146" s="9"/>
      <c r="V146" s="9"/>
      <c r="W146" s="9"/>
    </row>
    <row r="147" spans="1:23"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9"/>
      <c r="T147" s="9"/>
      <c r="U147" s="9"/>
      <c r="V147" s="9"/>
      <c r="W147" s="9"/>
    </row>
    <row r="148" spans="1:23">
      <c r="A148" s="2" t="s">
        <v>81</v>
      </c>
      <c r="D148" s="5">
        <v>41.704000000000001</v>
      </c>
      <c r="E148" s="5">
        <v>4.3999999999999997E-2</v>
      </c>
      <c r="F148" s="5">
        <v>0.03</v>
      </c>
      <c r="G148" s="5">
        <v>0.223</v>
      </c>
      <c r="H148" s="5">
        <v>0</v>
      </c>
      <c r="I148" s="5">
        <v>9.1999999999999998E-2</v>
      </c>
      <c r="J148" s="5">
        <v>5.0999999999999997E-2</v>
      </c>
      <c r="K148" s="5">
        <v>0.105</v>
      </c>
      <c r="L148" s="5">
        <v>54.759</v>
      </c>
      <c r="M148" s="5">
        <v>7.1999999999999995E-2</v>
      </c>
      <c r="N148" s="5">
        <v>0</v>
      </c>
      <c r="O148" s="5">
        <v>0.19700000000000001</v>
      </c>
      <c r="P148" s="5">
        <v>0</v>
      </c>
      <c r="Q148" s="5">
        <v>4.4989999999999997</v>
      </c>
      <c r="R148" s="5">
        <v>5.0000000000000001E-3</v>
      </c>
      <c r="S148" s="9"/>
      <c r="T148" s="9">
        <f t="shared" ref="T148" si="48">SUM(D148:S148)</f>
        <v>101.78099999999999</v>
      </c>
      <c r="U148" s="9">
        <v>1.8952069999999999</v>
      </c>
      <c r="V148" s="9">
        <f t="shared" ref="V148" si="49">T148-U148</f>
        <v>99.885792999999993</v>
      </c>
      <c r="W148" s="9">
        <f t="shared" ref="W148" si="50">SUM(G148:K148)</f>
        <v>0.47099999999999997</v>
      </c>
    </row>
    <row r="149" spans="1:23">
      <c r="D149" s="5">
        <v>2.9670608266842806</v>
      </c>
      <c r="E149" s="5">
        <v>3.6978244998222476E-3</v>
      </c>
      <c r="F149" s="5">
        <v>2.3660044695146053E-3</v>
      </c>
      <c r="G149" s="5">
        <v>9.9727568625067962E-3</v>
      </c>
      <c r="H149" s="5">
        <v>0</v>
      </c>
      <c r="I149" s="5">
        <v>2.8304133377098657E-3</v>
      </c>
      <c r="J149" s="5">
        <v>1.5615643846478209E-3</v>
      </c>
      <c r="K149" s="5">
        <v>3.1512552515182137E-3</v>
      </c>
      <c r="L149" s="5">
        <v>4.9302738947967395</v>
      </c>
      <c r="M149" s="5">
        <v>5.1246576198679698E-3</v>
      </c>
      <c r="N149" s="5">
        <v>0</v>
      </c>
      <c r="O149" s="5">
        <v>3.2102456688732212E-2</v>
      </c>
      <c r="P149" s="5">
        <v>0</v>
      </c>
      <c r="Q149" s="5"/>
      <c r="R149" s="5"/>
      <c r="S149" s="9"/>
      <c r="T149" s="9"/>
      <c r="U149" s="9"/>
      <c r="V149" s="9"/>
      <c r="W149" s="9"/>
    </row>
    <row r="150" spans="1:23"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9"/>
      <c r="T150" s="9"/>
      <c r="U150" s="9"/>
      <c r="V150" s="9"/>
      <c r="W150" s="9"/>
    </row>
    <row r="151" spans="1:23">
      <c r="A151" s="2" t="s">
        <v>82</v>
      </c>
      <c r="D151" s="5">
        <v>42.171999999999997</v>
      </c>
      <c r="E151" s="5">
        <v>0.10299999999999999</v>
      </c>
      <c r="F151" s="5">
        <v>6.6000000000000003E-2</v>
      </c>
      <c r="G151" s="5">
        <v>0.22600000000000001</v>
      </c>
      <c r="H151" s="5">
        <v>0</v>
      </c>
      <c r="I151" s="5">
        <v>0.111</v>
      </c>
      <c r="J151" s="5">
        <v>0.17399999999999999</v>
      </c>
      <c r="K151" s="5">
        <v>0.12</v>
      </c>
      <c r="L151" s="5">
        <v>54.94</v>
      </c>
      <c r="M151" s="5">
        <v>3.7999999999999999E-2</v>
      </c>
      <c r="N151" s="5">
        <v>6.4000000000000001E-2</v>
      </c>
      <c r="O151" s="5">
        <v>0.16700000000000001</v>
      </c>
      <c r="P151" s="5">
        <v>0</v>
      </c>
      <c r="Q151" s="5">
        <v>4.1189999999999998</v>
      </c>
      <c r="R151" s="5">
        <v>8.9999999999999993E-3</v>
      </c>
      <c r="S151" s="9"/>
      <c r="T151" s="9">
        <f t="shared" ref="T151" si="51">SUM(D151:S151)</f>
        <v>102.30899999999998</v>
      </c>
      <c r="U151" s="9">
        <v>1.7361293999999998</v>
      </c>
      <c r="V151" s="9">
        <f t="shared" ref="V151" si="52">T151-U151</f>
        <v>100.57287059999999</v>
      </c>
      <c r="W151" s="9">
        <f t="shared" ref="W151" si="53">SUM(G151:K151)</f>
        <v>0.63100000000000001</v>
      </c>
    </row>
    <row r="152" spans="1:23">
      <c r="D152" s="5">
        <v>2.98305958590631</v>
      </c>
      <c r="E152" s="5">
        <v>8.6063665001142025E-3</v>
      </c>
      <c r="F152" s="5">
        <v>5.1752011452939331E-3</v>
      </c>
      <c r="G152" s="5">
        <v>1.0048651852070038E-2</v>
      </c>
      <c r="H152" s="5">
        <v>0</v>
      </c>
      <c r="I152" s="5">
        <v>3.3952675774345555E-3</v>
      </c>
      <c r="J152" s="5">
        <v>5.2969754508773578E-3</v>
      </c>
      <c r="K152" s="5">
        <v>3.5806718510786343E-3</v>
      </c>
      <c r="L152" s="5">
        <v>4.9180527874565048</v>
      </c>
      <c r="M152" s="5">
        <v>2.689087588639207E-3</v>
      </c>
      <c r="N152" s="5">
        <v>4.4716287244757659E-3</v>
      </c>
      <c r="O152" s="5">
        <v>2.7056866973711315E-2</v>
      </c>
      <c r="P152" s="5">
        <v>0</v>
      </c>
      <c r="Q152" s="5"/>
      <c r="R152" s="5"/>
      <c r="S152" s="9"/>
      <c r="T152" s="9"/>
      <c r="U152" s="9"/>
      <c r="V152" s="9"/>
      <c r="W152" s="9"/>
    </row>
    <row r="153" spans="1:23"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9"/>
      <c r="T153" s="9"/>
      <c r="U153" s="9"/>
      <c r="V153" s="9"/>
      <c r="W153" s="9"/>
    </row>
    <row r="154" spans="1:23">
      <c r="A154" s="2" t="s">
        <v>83</v>
      </c>
      <c r="D154" s="5">
        <v>41.866</v>
      </c>
      <c r="E154" s="5">
        <v>0.151</v>
      </c>
      <c r="F154" s="5">
        <v>0.02</v>
      </c>
      <c r="G154" s="5">
        <v>0.20699999999999999</v>
      </c>
      <c r="H154" s="5">
        <v>6.4000000000000001E-2</v>
      </c>
      <c r="I154" s="5">
        <v>9.1999999999999998E-2</v>
      </c>
      <c r="J154" s="5">
        <v>0</v>
      </c>
      <c r="K154" s="5">
        <v>0.24</v>
      </c>
      <c r="L154" s="5">
        <v>54.704999999999998</v>
      </c>
      <c r="M154" s="5">
        <v>1.4E-2</v>
      </c>
      <c r="N154" s="5">
        <v>0</v>
      </c>
      <c r="O154" s="5">
        <v>0.17299999999999999</v>
      </c>
      <c r="P154" s="5">
        <v>0</v>
      </c>
      <c r="Q154" s="5">
        <v>3.9820000000000002</v>
      </c>
      <c r="R154" s="5">
        <v>0.02</v>
      </c>
      <c r="S154" s="9"/>
      <c r="T154" s="9">
        <f t="shared" ref="T154" si="54">SUM(D154:S154)</f>
        <v>101.53399999999999</v>
      </c>
      <c r="U154" s="9">
        <v>1.6809340000000002</v>
      </c>
      <c r="V154" s="9">
        <f t="shared" ref="V154" si="55">T154-U154</f>
        <v>99.853065999999998</v>
      </c>
      <c r="W154" s="9">
        <f t="shared" ref="W154" si="56">SUM(G154:K154)</f>
        <v>0.60299999999999998</v>
      </c>
    </row>
    <row r="155" spans="1:23">
      <c r="D155" s="5">
        <v>2.9849064717540332</v>
      </c>
      <c r="E155" s="5">
        <v>1.2717187866995801E-2</v>
      </c>
      <c r="F155" s="5">
        <v>1.5806831448235772E-3</v>
      </c>
      <c r="G155" s="5">
        <v>9.2768649456021774E-3</v>
      </c>
      <c r="H155" s="5">
        <v>1.9878775246509571E-3</v>
      </c>
      <c r="I155" s="5">
        <v>2.8364189798337634E-3</v>
      </c>
      <c r="J155" s="5">
        <v>0</v>
      </c>
      <c r="K155" s="5">
        <v>7.2181523750281772E-3</v>
      </c>
      <c r="L155" s="5">
        <v>4.9358628209489561</v>
      </c>
      <c r="M155" s="5">
        <v>9.9857552027807369E-4</v>
      </c>
      <c r="N155" s="5">
        <v>0</v>
      </c>
      <c r="O155" s="5">
        <v>2.8251314925828379E-2</v>
      </c>
      <c r="P155" s="5">
        <v>0</v>
      </c>
      <c r="Q155" s="5"/>
      <c r="R155" s="5"/>
      <c r="S155" s="9"/>
      <c r="T155" s="9"/>
      <c r="U155" s="9"/>
      <c r="V155" s="9"/>
      <c r="W155" s="9"/>
    </row>
    <row r="156" spans="1:23"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9"/>
      <c r="T156" s="9"/>
      <c r="U156" s="9"/>
      <c r="V156" s="9"/>
      <c r="W156" s="9"/>
    </row>
    <row r="157" spans="1:23">
      <c r="A157" s="2" t="s">
        <v>84</v>
      </c>
      <c r="D157" s="5">
        <v>41.978000000000002</v>
      </c>
      <c r="E157" s="5">
        <v>5.7000000000000002E-2</v>
      </c>
      <c r="F157" s="5">
        <v>0.03</v>
      </c>
      <c r="G157" s="5">
        <v>0.214</v>
      </c>
      <c r="H157" s="5">
        <v>0</v>
      </c>
      <c r="I157" s="5">
        <v>0</v>
      </c>
      <c r="J157" s="5">
        <v>0.11799999999999999</v>
      </c>
      <c r="K157" s="5">
        <v>0.23499999999999999</v>
      </c>
      <c r="L157" s="5">
        <v>54.933</v>
      </c>
      <c r="M157" s="5">
        <v>4.8000000000000001E-2</v>
      </c>
      <c r="N157" s="5">
        <v>0</v>
      </c>
      <c r="O157" s="5">
        <v>0.155</v>
      </c>
      <c r="P157" s="5">
        <v>0</v>
      </c>
      <c r="Q157" s="5">
        <v>4.4580000000000002</v>
      </c>
      <c r="R157" s="5">
        <v>0</v>
      </c>
      <c r="S157" s="9"/>
      <c r="T157" s="9">
        <f t="shared" ref="T157" si="57">SUM(D157:S157)</f>
        <v>102.226</v>
      </c>
      <c r="U157" s="9">
        <v>1.8768180000000001</v>
      </c>
      <c r="V157" s="9">
        <f t="shared" ref="V157" si="58">T157-U157</f>
        <v>100.349182</v>
      </c>
      <c r="W157" s="9">
        <f t="shared" ref="W157" si="59">SUM(G157:K157)</f>
        <v>0.56699999999999995</v>
      </c>
    </row>
    <row r="158" spans="1:23">
      <c r="D158" s="5">
        <v>2.9725055169287939</v>
      </c>
      <c r="E158" s="5">
        <v>4.767828913877563E-3</v>
      </c>
      <c r="F158" s="5">
        <v>2.3548744029253427E-3</v>
      </c>
      <c r="G158" s="5">
        <v>9.5252488290021014E-3</v>
      </c>
      <c r="H158" s="5">
        <v>0</v>
      </c>
      <c r="I158" s="5">
        <v>0</v>
      </c>
      <c r="J158" s="5">
        <v>3.5960350393341991E-3</v>
      </c>
      <c r="K158" s="5">
        <v>7.0196318197535811E-3</v>
      </c>
      <c r="L158" s="5">
        <v>4.9226736351641298</v>
      </c>
      <c r="M158" s="5">
        <v>3.4003669359816478E-3</v>
      </c>
      <c r="N158" s="5">
        <v>0</v>
      </c>
      <c r="O158" s="5">
        <v>2.513945909174695E-2</v>
      </c>
      <c r="P158" s="5">
        <v>0</v>
      </c>
      <c r="Q158" s="5"/>
      <c r="R158" s="5"/>
      <c r="S158" s="9"/>
      <c r="T158" s="9"/>
      <c r="U158" s="9"/>
      <c r="V158" s="9"/>
      <c r="W158" s="9"/>
    </row>
    <row r="159" spans="1:23"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9"/>
      <c r="T159" s="9"/>
      <c r="U159" s="9"/>
      <c r="V159" s="9"/>
      <c r="W159" s="9"/>
    </row>
    <row r="160" spans="1:23">
      <c r="A160" s="2" t="s">
        <v>85</v>
      </c>
      <c r="D160" s="5">
        <v>42.148000000000003</v>
      </c>
      <c r="E160" s="5">
        <v>0.122</v>
      </c>
      <c r="F160" s="5">
        <v>3.5999999999999997E-2</v>
      </c>
      <c r="G160" s="5">
        <v>0.24099999999999999</v>
      </c>
      <c r="H160" s="5">
        <v>3.2000000000000001E-2</v>
      </c>
      <c r="I160" s="5">
        <v>0</v>
      </c>
      <c r="J160" s="5">
        <v>0</v>
      </c>
      <c r="K160" s="5">
        <v>0.01</v>
      </c>
      <c r="L160" s="5">
        <v>55.250999999999998</v>
      </c>
      <c r="M160" s="5">
        <v>6.2E-2</v>
      </c>
      <c r="N160" s="5">
        <v>2.5000000000000001E-2</v>
      </c>
      <c r="O160" s="5">
        <v>4.2000000000000003E-2</v>
      </c>
      <c r="P160" s="5">
        <v>0</v>
      </c>
      <c r="Q160" s="5">
        <v>4.5460000000000003</v>
      </c>
      <c r="R160" s="5">
        <v>6.0000000000000001E-3</v>
      </c>
      <c r="S160" s="9"/>
      <c r="T160" s="9">
        <f t="shared" ref="T160" si="60">SUM(D160:S160)</f>
        <v>102.52100000000002</v>
      </c>
      <c r="U160" s="9">
        <v>1.9152196000000001</v>
      </c>
      <c r="V160" s="9">
        <f t="shared" ref="V160" si="61">T160-U160</f>
        <v>100.60578040000001</v>
      </c>
      <c r="W160" s="9">
        <f t="shared" ref="W160" si="62">SUM(G160:K160)</f>
        <v>0.28300000000000003</v>
      </c>
    </row>
    <row r="161" spans="1:23">
      <c r="D161" s="5">
        <v>2.968806887582121</v>
      </c>
      <c r="E161" s="5">
        <v>1.0151020139856144E-2</v>
      </c>
      <c r="F161" s="5">
        <v>2.8109495199257904E-3</v>
      </c>
      <c r="G161" s="5">
        <v>1.0670472484165656E-2</v>
      </c>
      <c r="H161" s="5">
        <v>9.8196350382636906E-4</v>
      </c>
      <c r="I161" s="5">
        <v>0</v>
      </c>
      <c r="J161" s="5">
        <v>0</v>
      </c>
      <c r="K161" s="5">
        <v>2.9713275044362714E-4</v>
      </c>
      <c r="L161" s="5">
        <v>4.9250644784282525</v>
      </c>
      <c r="M161" s="5">
        <v>4.3689823286543862E-3</v>
      </c>
      <c r="N161" s="5">
        <v>1.7393741800499597E-3</v>
      </c>
      <c r="O161" s="5">
        <v>6.7760651452467482E-3</v>
      </c>
      <c r="P161" s="5">
        <v>0</v>
      </c>
      <c r="Q161" s="5"/>
      <c r="R161" s="5"/>
      <c r="S161" s="9"/>
      <c r="T161" s="9"/>
      <c r="U161" s="9"/>
      <c r="V161" s="9"/>
      <c r="W161" s="9"/>
    </row>
    <row r="162" spans="1:23"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9"/>
      <c r="T162" s="9"/>
      <c r="U162" s="9"/>
      <c r="V162" s="9"/>
      <c r="W162" s="9"/>
    </row>
    <row r="163" spans="1:23">
      <c r="A163" s="2" t="s">
        <v>86</v>
      </c>
      <c r="D163" s="5">
        <v>41.281999999999996</v>
      </c>
      <c r="E163" s="5">
        <v>0.16900000000000001</v>
      </c>
      <c r="F163" s="5">
        <v>6.3E-2</v>
      </c>
      <c r="G163" s="5">
        <v>0.3</v>
      </c>
      <c r="H163" s="5">
        <v>2.1000000000000001E-2</v>
      </c>
      <c r="I163" s="5">
        <v>7.3999999999999996E-2</v>
      </c>
      <c r="J163" s="5">
        <v>0</v>
      </c>
      <c r="K163" s="5">
        <v>0.158</v>
      </c>
      <c r="L163" s="5">
        <v>54.45</v>
      </c>
      <c r="M163" s="5">
        <v>0</v>
      </c>
      <c r="N163" s="5">
        <v>1.4999999999999999E-2</v>
      </c>
      <c r="O163" s="5">
        <v>5.0999999999999997E-2</v>
      </c>
      <c r="P163" s="5">
        <v>0</v>
      </c>
      <c r="Q163" s="5">
        <v>3.8260000000000001</v>
      </c>
      <c r="R163" s="5">
        <v>1.6E-2</v>
      </c>
      <c r="S163" s="9"/>
      <c r="T163" s="9">
        <f t="shared" ref="T163" si="63">SUM(D163:S163)</f>
        <v>100.425</v>
      </c>
      <c r="U163" s="9">
        <v>1.6143556000000001</v>
      </c>
      <c r="V163" s="9">
        <f t="shared" ref="V163" si="64">T163-U163</f>
        <v>98.810644400000001</v>
      </c>
      <c r="W163" s="9">
        <f t="shared" ref="W163" si="65">SUM(G163:K163)</f>
        <v>0.55300000000000005</v>
      </c>
    </row>
    <row r="164" spans="1:23">
      <c r="D164" s="5">
        <v>2.9756071136611513</v>
      </c>
      <c r="E164" s="5">
        <v>1.4389524554906835E-2</v>
      </c>
      <c r="F164" s="5">
        <v>5.0338581857035979E-3</v>
      </c>
      <c r="G164" s="5">
        <v>1.3592449984926888E-2</v>
      </c>
      <c r="H164" s="5">
        <v>6.5943887289139028E-4</v>
      </c>
      <c r="I164" s="5">
        <v>2.306534077718836E-3</v>
      </c>
      <c r="J164" s="5">
        <v>0</v>
      </c>
      <c r="K164" s="5">
        <v>4.8041603137702268E-3</v>
      </c>
      <c r="L164" s="5">
        <v>4.9668328307238401</v>
      </c>
      <c r="M164" s="5">
        <v>0</v>
      </c>
      <c r="N164" s="5">
        <v>1.0679579440140365E-3</v>
      </c>
      <c r="O164" s="5">
        <v>8.4199272597446813E-3</v>
      </c>
      <c r="P164" s="5">
        <v>0</v>
      </c>
      <c r="Q164" s="5"/>
      <c r="R164" s="5"/>
      <c r="S164" s="9"/>
      <c r="T164" s="9"/>
      <c r="U164" s="9"/>
      <c r="V164" s="9"/>
      <c r="W164" s="9"/>
    </row>
    <row r="166" spans="1:23">
      <c r="A166" s="13" t="s">
        <v>109</v>
      </c>
    </row>
    <row r="167" spans="1:23">
      <c r="A167" s="12" t="s">
        <v>48</v>
      </c>
      <c r="B167" s="27" t="s">
        <v>0</v>
      </c>
      <c r="C167" s="27"/>
      <c r="D167" s="7" t="s">
        <v>1</v>
      </c>
      <c r="E167" s="7" t="s">
        <v>2</v>
      </c>
      <c r="F167" s="28" t="s">
        <v>3</v>
      </c>
      <c r="G167" s="28" t="s">
        <v>4</v>
      </c>
      <c r="H167" s="28" t="s">
        <v>5</v>
      </c>
      <c r="I167" s="28" t="s">
        <v>6</v>
      </c>
      <c r="J167" s="28" t="s">
        <v>7</v>
      </c>
      <c r="K167" s="7" t="s">
        <v>8</v>
      </c>
      <c r="L167" s="7" t="s">
        <v>9</v>
      </c>
      <c r="M167" s="28" t="s">
        <v>10</v>
      </c>
      <c r="N167" s="28" t="s">
        <v>11</v>
      </c>
      <c r="O167" s="7" t="s">
        <v>12</v>
      </c>
      <c r="P167" s="28" t="s">
        <v>13</v>
      </c>
      <c r="Q167" s="27" t="s">
        <v>14</v>
      </c>
      <c r="R167" s="29" t="s">
        <v>15</v>
      </c>
      <c r="S167" s="7" t="s">
        <v>16</v>
      </c>
      <c r="T167" s="7" t="s">
        <v>17</v>
      </c>
      <c r="U167" s="7" t="s">
        <v>18</v>
      </c>
      <c r="V167" s="7" t="s">
        <v>19</v>
      </c>
      <c r="W167" s="8" t="s">
        <v>20</v>
      </c>
    </row>
    <row r="168" spans="1:23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</row>
    <row r="169" spans="1:23">
      <c r="A169" s="27" t="s">
        <v>88</v>
      </c>
      <c r="B169" s="27"/>
      <c r="C169" s="27"/>
      <c r="D169" s="30">
        <v>42.207000000000001</v>
      </c>
      <c r="E169" s="30">
        <v>0.12</v>
      </c>
      <c r="F169" s="30">
        <v>0</v>
      </c>
      <c r="G169" s="30">
        <v>0.11799999999999999</v>
      </c>
      <c r="H169" s="30">
        <v>0</v>
      </c>
      <c r="I169" s="30">
        <v>0.152</v>
      </c>
      <c r="J169" s="30">
        <v>0</v>
      </c>
      <c r="K169" s="30">
        <v>7.6999999999999999E-2</v>
      </c>
      <c r="L169" s="30">
        <v>54.901000000000003</v>
      </c>
      <c r="M169" s="30">
        <v>3.1E-2</v>
      </c>
      <c r="N169" s="30">
        <v>3.1E-2</v>
      </c>
      <c r="O169" s="30">
        <v>8.8999999999999996E-2</v>
      </c>
      <c r="P169" s="30">
        <v>0</v>
      </c>
      <c r="Q169" s="30">
        <v>3.516</v>
      </c>
      <c r="R169" s="30">
        <v>4.5999999999999999E-2</v>
      </c>
      <c r="S169" s="31">
        <v>8.9208968649690579E-2</v>
      </c>
      <c r="T169" s="31">
        <f>SUM(D169:S169)</f>
        <v>101.37720896864971</v>
      </c>
      <c r="U169" s="31">
        <v>1.4906135999999999</v>
      </c>
      <c r="V169" s="31">
        <f>T169-U169</f>
        <v>99.886595368649708</v>
      </c>
      <c r="W169" s="31">
        <f>SUM(G169:K169)</f>
        <v>0.34700000000000003</v>
      </c>
    </row>
    <row r="170" spans="1:23">
      <c r="A170" s="27"/>
      <c r="B170" s="27"/>
      <c r="C170" s="27"/>
      <c r="D170" s="30">
        <v>3.0111999862789873</v>
      </c>
      <c r="E170" s="30">
        <v>1.0113028768816678E-2</v>
      </c>
      <c r="F170" s="30">
        <v>0</v>
      </c>
      <c r="G170" s="30">
        <v>5.2917431081292311E-3</v>
      </c>
      <c r="H170" s="30">
        <v>0</v>
      </c>
      <c r="I170" s="30">
        <v>4.689343001129098E-3</v>
      </c>
      <c r="J170" s="30">
        <v>0</v>
      </c>
      <c r="K170" s="30">
        <v>2.3173486868535505E-3</v>
      </c>
      <c r="L170" s="30">
        <v>4.9568088411797451</v>
      </c>
      <c r="M170" s="30">
        <v>2.2125873768144072E-3</v>
      </c>
      <c r="N170" s="30">
        <v>2.1845643494949763E-3</v>
      </c>
      <c r="O170" s="30">
        <v>1.4543482973028625E-2</v>
      </c>
      <c r="P170" s="30">
        <v>0</v>
      </c>
      <c r="Q170" s="30"/>
      <c r="R170" s="30"/>
      <c r="S170" s="31"/>
      <c r="T170" s="31"/>
      <c r="U170" s="31"/>
      <c r="V170" s="31"/>
      <c r="W170" s="31"/>
    </row>
    <row r="171" spans="1:23">
      <c r="A171" s="27"/>
      <c r="B171" s="27"/>
      <c r="C171" s="27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1"/>
      <c r="T171" s="31"/>
      <c r="U171" s="31"/>
      <c r="V171" s="31"/>
      <c r="W171" s="31"/>
    </row>
    <row r="172" spans="1:23">
      <c r="A172" s="27" t="s">
        <v>89</v>
      </c>
      <c r="B172" s="27"/>
      <c r="C172" s="27"/>
      <c r="D172" s="30">
        <v>41.997999999999998</v>
      </c>
      <c r="E172" s="30">
        <v>0.04</v>
      </c>
      <c r="F172" s="30">
        <v>1.2999999999999999E-2</v>
      </c>
      <c r="G172" s="30">
        <v>0.14899999999999999</v>
      </c>
      <c r="H172" s="30">
        <v>6.4000000000000001E-2</v>
      </c>
      <c r="I172" s="30">
        <v>9.7000000000000003E-2</v>
      </c>
      <c r="J172" s="30">
        <v>3.9E-2</v>
      </c>
      <c r="K172" s="30">
        <v>4.2999999999999997E-2</v>
      </c>
      <c r="L172" s="30">
        <v>54.606000000000002</v>
      </c>
      <c r="M172" s="30">
        <v>0</v>
      </c>
      <c r="N172" s="30">
        <v>2.1000000000000001E-2</v>
      </c>
      <c r="O172" s="30">
        <v>0.08</v>
      </c>
      <c r="P172" s="30">
        <v>0.14899999999999999</v>
      </c>
      <c r="Q172" s="30">
        <v>3.1240000000000001</v>
      </c>
      <c r="R172" s="30">
        <v>0.122</v>
      </c>
      <c r="S172" s="31">
        <v>0.22361384027720885</v>
      </c>
      <c r="T172" s="31">
        <f>SUM(D172:S172)</f>
        <v>100.76861384027721</v>
      </c>
      <c r="U172" s="31">
        <v>1.3427272000000001</v>
      </c>
      <c r="V172" s="31">
        <f>T172-U172</f>
        <v>99.425886640277213</v>
      </c>
      <c r="W172" s="31">
        <f>SUM(G172:K172)</f>
        <v>0.39199999999999996</v>
      </c>
    </row>
    <row r="173" spans="1:23">
      <c r="A173" s="27"/>
      <c r="B173" s="27"/>
      <c r="C173" s="27"/>
      <c r="D173" s="30">
        <v>3.0221047363254363</v>
      </c>
      <c r="E173" s="30">
        <v>3.4000536887054899E-3</v>
      </c>
      <c r="F173" s="30">
        <v>1.0369786686711346E-3</v>
      </c>
      <c r="G173" s="30">
        <v>6.7395174299181718E-3</v>
      </c>
      <c r="H173" s="30">
        <v>2.0063249193571792E-3</v>
      </c>
      <c r="I173" s="30">
        <v>3.0183245315760273E-3</v>
      </c>
      <c r="J173" s="30">
        <v>1.2077762649828094E-3</v>
      </c>
      <c r="K173" s="30">
        <v>1.3052536111432043E-3</v>
      </c>
      <c r="L173" s="30">
        <v>4.9726520016338958</v>
      </c>
      <c r="M173" s="30">
        <v>0</v>
      </c>
      <c r="N173" s="30">
        <v>1.4926164711085393E-3</v>
      </c>
      <c r="O173" s="30">
        <v>1.3185426859281963E-2</v>
      </c>
      <c r="P173" s="30">
        <v>7.3434203380130392E-3</v>
      </c>
      <c r="Q173" s="30"/>
      <c r="R173" s="30"/>
      <c r="S173" s="31"/>
      <c r="T173" s="31"/>
      <c r="U173" s="31"/>
      <c r="V173" s="31"/>
      <c r="W173" s="31"/>
    </row>
    <row r="174" spans="1:23">
      <c r="A174" s="27"/>
      <c r="B174" s="27"/>
      <c r="C174" s="27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1"/>
      <c r="T174" s="31"/>
      <c r="U174" s="31"/>
      <c r="V174" s="31"/>
      <c r="W174" s="31"/>
    </row>
    <row r="175" spans="1:23">
      <c r="A175" s="27" t="s">
        <v>90</v>
      </c>
      <c r="B175" s="27"/>
      <c r="C175" s="27"/>
      <c r="D175" s="30">
        <v>41.588000000000001</v>
      </c>
      <c r="E175" s="30">
        <v>0.06</v>
      </c>
      <c r="F175" s="30">
        <v>3.9E-2</v>
      </c>
      <c r="G175" s="30">
        <v>0.115</v>
      </c>
      <c r="H175" s="30">
        <v>3.2000000000000001E-2</v>
      </c>
      <c r="I175" s="30">
        <v>0.161</v>
      </c>
      <c r="J175" s="30">
        <v>0</v>
      </c>
      <c r="K175" s="30">
        <v>4.2999999999999997E-2</v>
      </c>
      <c r="L175" s="30">
        <v>54.790999999999997</v>
      </c>
      <c r="M175" s="30">
        <v>0.01</v>
      </c>
      <c r="N175" s="30">
        <v>7.2999999999999995E-2</v>
      </c>
      <c r="O175" s="30">
        <v>8.5999999999999993E-2</v>
      </c>
      <c r="P175" s="30">
        <v>0</v>
      </c>
      <c r="Q175" s="30">
        <v>3.665</v>
      </c>
      <c r="R175" s="30">
        <v>6.6000000000000003E-2</v>
      </c>
      <c r="S175" s="31">
        <v>1.0398027594997538E-2</v>
      </c>
      <c r="T175" s="31">
        <f t="shared" ref="T175" si="66">SUM(D175:S175)</f>
        <v>100.73939802759502</v>
      </c>
      <c r="U175" s="31">
        <v>1.5578546</v>
      </c>
      <c r="V175" s="31">
        <f t="shared" ref="V175" si="67">T175-U175</f>
        <v>99.181543427595017</v>
      </c>
      <c r="W175" s="31">
        <f t="shared" ref="W175" si="68">SUM(G175:K175)</f>
        <v>0.35100000000000003</v>
      </c>
    </row>
    <row r="176" spans="1:23">
      <c r="A176" s="27"/>
      <c r="B176" s="27"/>
      <c r="C176" s="27"/>
      <c r="D176" s="30">
        <v>2.9889076725315729</v>
      </c>
      <c r="E176" s="30">
        <v>5.0937848358795718E-3</v>
      </c>
      <c r="F176" s="30">
        <v>3.1070957703722003E-3</v>
      </c>
      <c r="G176" s="30">
        <v>5.1952199028769226E-3</v>
      </c>
      <c r="H176" s="30">
        <v>1.0019241249059911E-3</v>
      </c>
      <c r="I176" s="30">
        <v>5.0036121398248021E-3</v>
      </c>
      <c r="J176" s="30">
        <v>0</v>
      </c>
      <c r="K176" s="30">
        <v>1.3036423657081866E-3</v>
      </c>
      <c r="L176" s="30">
        <v>4.9833396878732978</v>
      </c>
      <c r="M176" s="30">
        <v>7.1899866774655736E-4</v>
      </c>
      <c r="N176" s="30">
        <v>5.1822141694720623E-3</v>
      </c>
      <c r="O176" s="30">
        <v>1.4156836637517852E-2</v>
      </c>
      <c r="P176" s="30">
        <v>0</v>
      </c>
      <c r="Q176" s="30"/>
      <c r="R176" s="30"/>
      <c r="S176" s="31"/>
      <c r="T176" s="31"/>
      <c r="U176" s="31"/>
      <c r="V176" s="31"/>
      <c r="W176" s="31"/>
    </row>
    <row r="177" spans="1:23">
      <c r="A177" s="27"/>
      <c r="B177" s="27"/>
      <c r="C177" s="27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1"/>
      <c r="T177" s="31"/>
      <c r="U177" s="31"/>
      <c r="V177" s="31"/>
      <c r="W177" s="31"/>
    </row>
    <row r="178" spans="1:23">
      <c r="A178" s="27" t="s">
        <v>91</v>
      </c>
      <c r="B178" s="27"/>
      <c r="C178" s="27"/>
      <c r="D178" s="30">
        <v>41.475000000000001</v>
      </c>
      <c r="E178" s="30">
        <v>4.9000000000000002E-2</v>
      </c>
      <c r="F178" s="30">
        <v>1.2999999999999999E-2</v>
      </c>
      <c r="G178" s="30">
        <v>0.17799999999999999</v>
      </c>
      <c r="H178" s="30">
        <v>0</v>
      </c>
      <c r="I178" s="30">
        <v>6.5000000000000002E-2</v>
      </c>
      <c r="J178" s="30">
        <v>0.123</v>
      </c>
      <c r="K178" s="30">
        <v>7.1999999999999995E-2</v>
      </c>
      <c r="L178" s="30">
        <v>54.713000000000001</v>
      </c>
      <c r="M178" s="30">
        <v>0</v>
      </c>
      <c r="N178" s="30">
        <v>9.8000000000000004E-2</v>
      </c>
      <c r="O178" s="30">
        <v>0.08</v>
      </c>
      <c r="P178" s="30">
        <v>0</v>
      </c>
      <c r="Q178" s="30">
        <v>3.3780000000000001</v>
      </c>
      <c r="R178" s="30">
        <v>9.6000000000000002E-2</v>
      </c>
      <c r="S178" s="31">
        <v>0.11654108152313207</v>
      </c>
      <c r="T178" s="31">
        <f t="shared" ref="T178" si="69">SUM(D178:S178)</f>
        <v>100.45654108152313</v>
      </c>
      <c r="U178" s="31">
        <v>1.4437955999999998</v>
      </c>
      <c r="V178" s="31">
        <f t="shared" ref="V178" si="70">T178-U178</f>
        <v>99.012745481523126</v>
      </c>
      <c r="W178" s="31">
        <f t="shared" ref="W178" si="71">SUM(G178:K178)</f>
        <v>0.438</v>
      </c>
    </row>
    <row r="179" spans="1:23">
      <c r="A179" s="27"/>
      <c r="B179" s="27"/>
      <c r="C179" s="27"/>
      <c r="D179" s="30">
        <v>2.9959316917124457</v>
      </c>
      <c r="E179" s="30">
        <v>4.181060709843489E-3</v>
      </c>
      <c r="F179" s="30">
        <v>1.0409609377950303E-3</v>
      </c>
      <c r="G179" s="30">
        <v>8.0821544364345719E-3</v>
      </c>
      <c r="H179" s="30">
        <v>0</v>
      </c>
      <c r="I179" s="30">
        <v>2.0303558725174699E-3</v>
      </c>
      <c r="J179" s="30">
        <v>3.823768623249354E-3</v>
      </c>
      <c r="K179" s="30">
        <v>2.1939339786957125E-3</v>
      </c>
      <c r="L179" s="30">
        <v>5.0015295740157724</v>
      </c>
      <c r="M179" s="30">
        <v>0</v>
      </c>
      <c r="N179" s="30">
        <v>6.9922930395935091E-3</v>
      </c>
      <c r="O179" s="30">
        <v>1.3236062344710404E-2</v>
      </c>
      <c r="P179" s="30">
        <v>0</v>
      </c>
      <c r="Q179" s="30"/>
      <c r="R179" s="30"/>
      <c r="S179" s="31"/>
      <c r="T179" s="31"/>
      <c r="U179" s="31"/>
      <c r="V179" s="31"/>
      <c r="W179" s="31"/>
    </row>
    <row r="180" spans="1:23">
      <c r="A180" s="27"/>
      <c r="B180" s="27"/>
      <c r="C180" s="27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1"/>
      <c r="T180" s="31"/>
      <c r="U180" s="31"/>
      <c r="V180" s="31"/>
      <c r="W180" s="31"/>
    </row>
    <row r="181" spans="1:23">
      <c r="A181" s="27" t="s">
        <v>92</v>
      </c>
      <c r="B181" s="27"/>
      <c r="C181" s="27"/>
      <c r="D181" s="30">
        <v>41.581000000000003</v>
      </c>
      <c r="E181" s="30">
        <v>0.26300000000000001</v>
      </c>
      <c r="F181" s="30">
        <v>6.3E-2</v>
      </c>
      <c r="G181" s="30">
        <v>0.20699999999999999</v>
      </c>
      <c r="H181" s="30">
        <v>5.0000000000000001E-3</v>
      </c>
      <c r="I181" s="30">
        <v>8.7999999999999995E-2</v>
      </c>
      <c r="J181" s="30">
        <v>0</v>
      </c>
      <c r="K181" s="30">
        <v>0.13400000000000001</v>
      </c>
      <c r="L181" s="30">
        <v>54.454000000000001</v>
      </c>
      <c r="M181" s="30">
        <v>0</v>
      </c>
      <c r="N181" s="30">
        <v>0.11</v>
      </c>
      <c r="O181" s="30">
        <v>0.107</v>
      </c>
      <c r="P181" s="30">
        <v>0</v>
      </c>
      <c r="Q181" s="30">
        <v>3.0219999999999998</v>
      </c>
      <c r="R181" s="30">
        <v>0.11799999999999999</v>
      </c>
      <c r="S181" s="31">
        <v>0.26043739131496424</v>
      </c>
      <c r="T181" s="31">
        <f t="shared" ref="T181" si="72">SUM(D181:S181)</f>
        <v>100.41243739131498</v>
      </c>
      <c r="U181" s="31">
        <v>1.2988827999999997</v>
      </c>
      <c r="V181" s="31">
        <f t="shared" ref="V181" si="73">T181-U181</f>
        <v>99.11355459131498</v>
      </c>
      <c r="W181" s="31">
        <f t="shared" ref="W181" si="74">SUM(G181:K181)</f>
        <v>0.434</v>
      </c>
    </row>
    <row r="182" spans="1:23">
      <c r="A182" s="27"/>
      <c r="B182" s="27"/>
      <c r="C182" s="27"/>
      <c r="D182" s="30">
        <v>3.0055794569654797</v>
      </c>
      <c r="E182" s="30">
        <v>2.2456078290040603E-2</v>
      </c>
      <c r="F182" s="30">
        <v>5.0480006439644299E-3</v>
      </c>
      <c r="G182" s="30">
        <v>9.405139891617462E-3</v>
      </c>
      <c r="H182" s="30">
        <v>1.5745036776614412E-4</v>
      </c>
      <c r="I182" s="30">
        <v>2.7506114917902101E-3</v>
      </c>
      <c r="J182" s="30">
        <v>0</v>
      </c>
      <c r="K182" s="30">
        <v>4.0858613760894648E-3</v>
      </c>
      <c r="L182" s="30">
        <v>4.9811528814979633</v>
      </c>
      <c r="M182" s="30">
        <v>0</v>
      </c>
      <c r="N182" s="30">
        <v>7.8536944682082357E-3</v>
      </c>
      <c r="O182" s="30">
        <v>1.7714967766473952E-2</v>
      </c>
      <c r="P182" s="30">
        <v>0</v>
      </c>
      <c r="Q182" s="30"/>
      <c r="R182" s="30"/>
      <c r="S182" s="31"/>
      <c r="T182" s="31"/>
      <c r="U182" s="31"/>
      <c r="V182" s="31"/>
      <c r="W182" s="31"/>
    </row>
    <row r="183" spans="1:23">
      <c r="A183" s="27"/>
      <c r="B183" s="27"/>
      <c r="C183" s="27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1"/>
      <c r="T183" s="31"/>
      <c r="U183" s="31"/>
      <c r="V183" s="31"/>
      <c r="W183" s="31"/>
    </row>
    <row r="184" spans="1:23">
      <c r="A184" s="27" t="s">
        <v>93</v>
      </c>
      <c r="B184" s="27"/>
      <c r="C184" s="27"/>
      <c r="D184" s="30">
        <v>41.643000000000001</v>
      </c>
      <c r="E184" s="30">
        <v>6.5000000000000002E-2</v>
      </c>
      <c r="F184" s="30">
        <v>6.9000000000000006E-2</v>
      </c>
      <c r="G184" s="30">
        <v>0.22600000000000001</v>
      </c>
      <c r="H184" s="30">
        <v>4.2999999999999997E-2</v>
      </c>
      <c r="I184" s="30">
        <v>0</v>
      </c>
      <c r="J184" s="30">
        <v>6.7000000000000004E-2</v>
      </c>
      <c r="K184" s="30">
        <v>0</v>
      </c>
      <c r="L184" s="30">
        <v>54.878999999999998</v>
      </c>
      <c r="M184" s="30">
        <v>4.8000000000000001E-2</v>
      </c>
      <c r="N184" s="30">
        <v>6.4000000000000001E-2</v>
      </c>
      <c r="O184" s="30">
        <v>5.6000000000000001E-2</v>
      </c>
      <c r="P184" s="30">
        <v>0</v>
      </c>
      <c r="Q184" s="30">
        <v>3.286</v>
      </c>
      <c r="R184" s="30">
        <v>0.13600000000000001</v>
      </c>
      <c r="S184" s="31">
        <v>0.15208245499647363</v>
      </c>
      <c r="T184" s="31">
        <f t="shared" ref="T184" si="75">SUM(D184:S184)</f>
        <v>100.73408245499645</v>
      </c>
      <c r="U184" s="31">
        <v>1.4140876</v>
      </c>
      <c r="V184" s="31">
        <f t="shared" ref="V184" si="76">T184-U184</f>
        <v>99.319994854996452</v>
      </c>
      <c r="W184" s="31">
        <f t="shared" ref="W184" si="77">SUM(G184:K184)</f>
        <v>0.33600000000000002</v>
      </c>
    </row>
    <row r="185" spans="1:23">
      <c r="A185" s="27"/>
      <c r="B185" s="27"/>
      <c r="C185" s="27"/>
      <c r="D185" s="30">
        <v>2.9968684628820692</v>
      </c>
      <c r="E185" s="30">
        <v>5.5256568404747899E-3</v>
      </c>
      <c r="F185" s="30">
        <v>5.5045311215916274E-3</v>
      </c>
      <c r="G185" s="30">
        <v>1.0223409146902116E-2</v>
      </c>
      <c r="H185" s="30">
        <v>1.3481385241475032E-3</v>
      </c>
      <c r="I185" s="30">
        <v>0</v>
      </c>
      <c r="J185" s="30">
        <v>2.0751115928633592E-3</v>
      </c>
      <c r="K185" s="30">
        <v>0</v>
      </c>
      <c r="L185" s="30">
        <v>4.9980277369265966</v>
      </c>
      <c r="M185" s="30">
        <v>3.4558153635433661E-3</v>
      </c>
      <c r="N185" s="30">
        <v>4.5493953493809585E-3</v>
      </c>
      <c r="O185" s="30">
        <v>9.2307503266546437E-3</v>
      </c>
      <c r="P185" s="30">
        <v>0</v>
      </c>
      <c r="Q185" s="30"/>
      <c r="R185" s="30"/>
      <c r="S185" s="31"/>
      <c r="T185" s="31"/>
      <c r="U185" s="31"/>
      <c r="V185" s="31"/>
      <c r="W185" s="31"/>
    </row>
    <row r="186" spans="1:23">
      <c r="A186" s="27"/>
      <c r="B186" s="27"/>
      <c r="C186" s="27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1"/>
      <c r="T186" s="31"/>
      <c r="U186" s="31"/>
      <c r="V186" s="31"/>
      <c r="W186" s="31"/>
    </row>
    <row r="187" spans="1:23">
      <c r="A187" s="27" t="s">
        <v>94</v>
      </c>
      <c r="B187" s="27"/>
      <c r="C187" s="27"/>
      <c r="D187" s="30">
        <v>41.28</v>
      </c>
      <c r="E187" s="30">
        <v>9.9000000000000005E-2</v>
      </c>
      <c r="F187" s="30">
        <v>1.6E-2</v>
      </c>
      <c r="G187" s="30">
        <v>0.17899999999999999</v>
      </c>
      <c r="H187" s="30">
        <v>0</v>
      </c>
      <c r="I187" s="30">
        <v>0</v>
      </c>
      <c r="J187" s="30">
        <v>2.8000000000000001E-2</v>
      </c>
      <c r="K187" s="30">
        <v>0</v>
      </c>
      <c r="L187" s="30">
        <v>55.503</v>
      </c>
      <c r="M187" s="30">
        <v>2.1000000000000001E-2</v>
      </c>
      <c r="N187" s="30">
        <v>0.126</v>
      </c>
      <c r="O187" s="30">
        <v>0.16300000000000001</v>
      </c>
      <c r="P187" s="30">
        <v>0</v>
      </c>
      <c r="Q187" s="30">
        <v>3.0950000000000002</v>
      </c>
      <c r="R187" s="30">
        <v>0.111</v>
      </c>
      <c r="S187" s="31">
        <v>0.23296357528994938</v>
      </c>
      <c r="T187" s="31">
        <f t="shared" ref="T187" si="78">SUM(D187:S187)</f>
        <v>100.85396357528994</v>
      </c>
      <c r="U187" s="31">
        <v>1.3280366000000001</v>
      </c>
      <c r="V187" s="31">
        <f t="shared" ref="V187" si="79">T187-U187</f>
        <v>99.525926975289934</v>
      </c>
      <c r="W187" s="31">
        <f t="shared" ref="W187" si="80">SUM(G187:K187)</f>
        <v>0.20699999999999999</v>
      </c>
    </row>
    <row r="188" spans="1:23">
      <c r="A188" s="27"/>
      <c r="B188" s="27"/>
      <c r="C188" s="27"/>
      <c r="D188" s="30">
        <v>2.9806051044761355</v>
      </c>
      <c r="E188" s="30">
        <v>8.4439339610342147E-3</v>
      </c>
      <c r="F188" s="30">
        <v>1.2806495554499998E-3</v>
      </c>
      <c r="G188" s="30">
        <v>8.1241776854349673E-3</v>
      </c>
      <c r="H188" s="30">
        <v>0</v>
      </c>
      <c r="I188" s="30">
        <v>0</v>
      </c>
      <c r="J188" s="30">
        <v>8.7008917387759504E-4</v>
      </c>
      <c r="K188" s="30">
        <v>0</v>
      </c>
      <c r="L188" s="30">
        <v>5.0716352346013744</v>
      </c>
      <c r="M188" s="30">
        <v>1.5169374318256782E-3</v>
      </c>
      <c r="N188" s="30">
        <v>8.9863500136712834E-3</v>
      </c>
      <c r="O188" s="30">
        <v>2.695725466306326E-2</v>
      </c>
      <c r="P188" s="30">
        <v>0</v>
      </c>
      <c r="Q188" s="30"/>
      <c r="R188" s="30"/>
      <c r="S188" s="31"/>
      <c r="T188" s="31"/>
      <c r="U188" s="31"/>
      <c r="V188" s="31"/>
      <c r="W188" s="31"/>
    </row>
    <row r="189" spans="1:23">
      <c r="A189" s="27"/>
      <c r="B189" s="27"/>
      <c r="C189" s="27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1"/>
      <c r="T189" s="31"/>
      <c r="U189" s="31"/>
      <c r="V189" s="31"/>
      <c r="W189" s="31"/>
    </row>
    <row r="190" spans="1:23">
      <c r="A190" s="27" t="s">
        <v>95</v>
      </c>
      <c r="B190" s="27"/>
      <c r="C190" s="27"/>
      <c r="D190" s="30">
        <v>41.302</v>
      </c>
      <c r="E190" s="30">
        <v>7.0000000000000007E-2</v>
      </c>
      <c r="F190" s="30">
        <v>0.02</v>
      </c>
      <c r="G190" s="30">
        <v>0.16700000000000001</v>
      </c>
      <c r="H190" s="30">
        <v>1.6E-2</v>
      </c>
      <c r="I190" s="30">
        <v>6.9000000000000006E-2</v>
      </c>
      <c r="J190" s="30">
        <v>0</v>
      </c>
      <c r="K190" s="30">
        <v>7.1999999999999995E-2</v>
      </c>
      <c r="L190" s="30">
        <v>54.594000000000001</v>
      </c>
      <c r="M190" s="30">
        <v>6.2E-2</v>
      </c>
      <c r="N190" s="30">
        <v>0.15</v>
      </c>
      <c r="O190" s="30">
        <v>0.08</v>
      </c>
      <c r="P190" s="30">
        <v>0</v>
      </c>
      <c r="Q190" s="30">
        <v>2.9780000000000002</v>
      </c>
      <c r="R190" s="30">
        <v>0.122</v>
      </c>
      <c r="S190" s="31">
        <v>0.2676776548982796</v>
      </c>
      <c r="T190" s="31">
        <f t="shared" ref="T190" si="81">SUM(D190:S190)</f>
        <v>99.969677654898277</v>
      </c>
      <c r="U190" s="31">
        <v>1.2812612000000001</v>
      </c>
      <c r="V190" s="31">
        <f t="shared" ref="V190" si="82">T190-U190</f>
        <v>98.688416454898274</v>
      </c>
      <c r="W190" s="31">
        <f t="shared" ref="W190" si="83">SUM(G190:K190)</f>
        <v>0.32400000000000001</v>
      </c>
    </row>
    <row r="191" spans="1:23">
      <c r="A191" s="27"/>
      <c r="B191" s="27"/>
      <c r="C191" s="27"/>
      <c r="D191" s="30">
        <v>3.0054233294965131</v>
      </c>
      <c r="E191" s="30">
        <v>6.0169650958043904E-3</v>
      </c>
      <c r="F191" s="30">
        <v>1.6132814298474533E-3</v>
      </c>
      <c r="G191" s="30">
        <v>7.638580717498269E-3</v>
      </c>
      <c r="H191" s="30">
        <v>5.0721833560268207E-4</v>
      </c>
      <c r="I191" s="30">
        <v>2.1711856432539796E-3</v>
      </c>
      <c r="J191" s="30">
        <v>0</v>
      </c>
      <c r="K191" s="30">
        <v>2.2101035028893076E-3</v>
      </c>
      <c r="L191" s="30">
        <v>5.0274329431974527</v>
      </c>
      <c r="M191" s="30">
        <v>4.513462947212438E-3</v>
      </c>
      <c r="N191" s="30">
        <v>1.0781367818548399E-2</v>
      </c>
      <c r="O191" s="30">
        <v>1.3333613516436166E-2</v>
      </c>
      <c r="P191" s="30">
        <v>0</v>
      </c>
      <c r="Q191" s="30"/>
      <c r="R191" s="30"/>
      <c r="S191" s="31"/>
      <c r="T191" s="31"/>
      <c r="U191" s="31"/>
      <c r="V191" s="31"/>
      <c r="W191" s="31"/>
    </row>
    <row r="192" spans="1:23">
      <c r="A192" s="27"/>
      <c r="B192" s="27"/>
      <c r="C192" s="27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1"/>
      <c r="T192" s="31"/>
      <c r="U192" s="31"/>
      <c r="V192" s="31"/>
      <c r="W192" s="31"/>
    </row>
    <row r="193" spans="1:23">
      <c r="A193" s="27" t="s">
        <v>96</v>
      </c>
      <c r="B193" s="27"/>
      <c r="C193" s="27"/>
      <c r="D193" s="30">
        <v>41.941000000000003</v>
      </c>
      <c r="E193" s="30">
        <v>6.6000000000000003E-2</v>
      </c>
      <c r="F193" s="30">
        <v>0.02</v>
      </c>
      <c r="G193" s="30">
        <v>0.17699999999999999</v>
      </c>
      <c r="H193" s="30">
        <v>0</v>
      </c>
      <c r="I193" s="30">
        <v>0.12</v>
      </c>
      <c r="J193" s="30">
        <v>0</v>
      </c>
      <c r="K193" s="30">
        <v>0</v>
      </c>
      <c r="L193" s="30">
        <v>54.872999999999998</v>
      </c>
      <c r="M193" s="30">
        <v>0</v>
      </c>
      <c r="N193" s="30">
        <v>0.51400000000000001</v>
      </c>
      <c r="O193" s="30">
        <v>0.122</v>
      </c>
      <c r="P193" s="30">
        <v>0</v>
      </c>
      <c r="Q193" s="30">
        <v>3.0590000000000002</v>
      </c>
      <c r="R193" s="30">
        <v>0.11700000000000001</v>
      </c>
      <c r="S193" s="31">
        <v>0.25653083336030758</v>
      </c>
      <c r="T193" s="31">
        <f t="shared" ref="T193" si="84">SUM(D193:S193)</f>
        <v>101.2655308333603</v>
      </c>
      <c r="U193" s="31">
        <v>1.3142342</v>
      </c>
      <c r="V193" s="31">
        <f t="shared" ref="V193" si="85">T193-U193</f>
        <v>99.9512966333603</v>
      </c>
      <c r="W193" s="31">
        <f t="shared" ref="W193" si="86">SUM(G193:K193)</f>
        <v>0.29699999999999999</v>
      </c>
    </row>
    <row r="194" spans="1:23">
      <c r="A194" s="27"/>
      <c r="B194" s="27"/>
      <c r="C194" s="27"/>
      <c r="D194" s="30">
        <v>3.0095111952037947</v>
      </c>
      <c r="E194" s="30">
        <v>5.5943031778736092E-3</v>
      </c>
      <c r="F194" s="30">
        <v>1.5908628706545306E-3</v>
      </c>
      <c r="G194" s="30">
        <v>7.9834770022553705E-3</v>
      </c>
      <c r="H194" s="30">
        <v>0</v>
      </c>
      <c r="I194" s="30">
        <v>3.723503145443981E-3</v>
      </c>
      <c r="J194" s="30">
        <v>0</v>
      </c>
      <c r="K194" s="30">
        <v>0</v>
      </c>
      <c r="L194" s="30">
        <v>4.9829059116386407</v>
      </c>
      <c r="M194" s="30">
        <v>0</v>
      </c>
      <c r="N194" s="30">
        <v>3.6430768594567023E-2</v>
      </c>
      <c r="O194" s="30">
        <v>2.0051197627909328E-2</v>
      </c>
      <c r="P194" s="30">
        <v>0</v>
      </c>
      <c r="Q194" s="30"/>
      <c r="R194" s="30"/>
      <c r="S194" s="31"/>
      <c r="T194" s="31"/>
      <c r="U194" s="31"/>
      <c r="V194" s="31"/>
      <c r="W194" s="31"/>
    </row>
    <row r="195" spans="1:23">
      <c r="A195" s="27"/>
      <c r="B195" s="27"/>
      <c r="C195" s="27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1"/>
      <c r="T195" s="31"/>
      <c r="U195" s="31"/>
      <c r="V195" s="31"/>
      <c r="W195" s="31"/>
    </row>
    <row r="196" spans="1:23">
      <c r="A196" s="27" t="s">
        <v>97</v>
      </c>
      <c r="B196" s="27"/>
      <c r="C196" s="27"/>
      <c r="D196" s="30">
        <v>40.921999999999997</v>
      </c>
      <c r="E196" s="30">
        <v>3.9E-2</v>
      </c>
      <c r="F196" s="30">
        <v>2.3E-2</v>
      </c>
      <c r="G196" s="30">
        <v>0.154</v>
      </c>
      <c r="H196" s="30">
        <v>2.7E-2</v>
      </c>
      <c r="I196" s="30">
        <v>5.5E-2</v>
      </c>
      <c r="J196" s="30">
        <v>0.16800000000000001</v>
      </c>
      <c r="K196" s="30">
        <v>8.2000000000000003E-2</v>
      </c>
      <c r="L196" s="30">
        <v>54.790999999999997</v>
      </c>
      <c r="M196" s="30">
        <v>0</v>
      </c>
      <c r="N196" s="30">
        <v>0</v>
      </c>
      <c r="O196" s="30">
        <v>0.122</v>
      </c>
      <c r="P196" s="30">
        <v>0</v>
      </c>
      <c r="Q196" s="30">
        <v>3.306</v>
      </c>
      <c r="R196" s="30">
        <v>0.151</v>
      </c>
      <c r="S196" s="31">
        <v>0.12228458002900408</v>
      </c>
      <c r="T196" s="31">
        <f t="shared" ref="T196" si="87">SUM(D196:S196)</f>
        <v>99.962284580028992</v>
      </c>
      <c r="U196" s="31">
        <v>1.4258915999999999</v>
      </c>
      <c r="V196" s="31">
        <f t="shared" ref="V196" si="88">T196-U196</f>
        <v>98.536392980028992</v>
      </c>
      <c r="W196" s="31">
        <f t="shared" ref="W196" si="89">SUM(G196:K196)</f>
        <v>0.48600000000000004</v>
      </c>
    </row>
    <row r="197" spans="1:23">
      <c r="A197" s="27"/>
      <c r="B197" s="27"/>
      <c r="C197" s="27"/>
      <c r="D197" s="30">
        <v>2.9792015201117819</v>
      </c>
      <c r="E197" s="30">
        <v>3.3539186007740434E-3</v>
      </c>
      <c r="F197" s="30">
        <v>1.8561643791091054E-3</v>
      </c>
      <c r="G197" s="30">
        <v>7.0473425351500847E-3</v>
      </c>
      <c r="H197" s="30">
        <v>8.5634188203626959E-4</v>
      </c>
      <c r="I197" s="30">
        <v>1.7314861271611373E-3</v>
      </c>
      <c r="J197" s="30">
        <v>5.2637262264904278E-3</v>
      </c>
      <c r="K197" s="30">
        <v>2.5182707886519514E-3</v>
      </c>
      <c r="L197" s="30">
        <v>5.0479966383303321</v>
      </c>
      <c r="M197" s="30">
        <v>0</v>
      </c>
      <c r="N197" s="30">
        <v>0</v>
      </c>
      <c r="O197" s="30">
        <v>2.0343523047305391E-2</v>
      </c>
      <c r="P197" s="30">
        <v>0</v>
      </c>
      <c r="Q197" s="30"/>
      <c r="R197" s="30"/>
      <c r="S197" s="31"/>
      <c r="T197" s="31"/>
      <c r="U197" s="31"/>
      <c r="V197" s="31"/>
      <c r="W197" s="31"/>
    </row>
    <row r="198" spans="1:23">
      <c r="A198" s="27"/>
      <c r="B198" s="27"/>
      <c r="C198" s="27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1"/>
      <c r="T198" s="31"/>
      <c r="U198" s="31"/>
      <c r="V198" s="31"/>
      <c r="W198" s="31"/>
    </row>
    <row r="199" spans="1:23">
      <c r="A199" s="27" t="s">
        <v>98</v>
      </c>
      <c r="B199" s="27"/>
      <c r="C199" s="27"/>
      <c r="D199" s="30">
        <v>41.61</v>
      </c>
      <c r="E199" s="30">
        <v>0.20899999999999999</v>
      </c>
      <c r="F199" s="30">
        <v>2.3E-2</v>
      </c>
      <c r="G199" s="30">
        <v>0.13100000000000001</v>
      </c>
      <c r="H199" s="30">
        <v>0</v>
      </c>
      <c r="I199" s="30">
        <v>0</v>
      </c>
      <c r="J199" s="30">
        <v>8.4000000000000005E-2</v>
      </c>
      <c r="K199" s="30">
        <v>0.13900000000000001</v>
      </c>
      <c r="L199" s="30">
        <v>54.874000000000002</v>
      </c>
      <c r="M199" s="30">
        <v>3.7999999999999999E-2</v>
      </c>
      <c r="N199" s="30">
        <v>0.63700000000000001</v>
      </c>
      <c r="O199" s="30">
        <v>0.14000000000000001</v>
      </c>
      <c r="P199" s="30">
        <v>0</v>
      </c>
      <c r="Q199" s="30">
        <v>3.1669999999999998</v>
      </c>
      <c r="R199" s="30">
        <v>0.113</v>
      </c>
      <c r="S199" s="31">
        <v>0.21019924202552803</v>
      </c>
      <c r="T199" s="31">
        <f t="shared" ref="T199" si="90">SUM(D199:S199)</f>
        <v>101.37519924202554</v>
      </c>
      <c r="U199" s="31">
        <v>1.3587997999999999</v>
      </c>
      <c r="V199" s="31">
        <f t="shared" ref="V199" si="91">T199-U199</f>
        <v>100.01639944202554</v>
      </c>
      <c r="W199" s="31">
        <f t="shared" ref="W199" si="92">SUM(G199:K199)</f>
        <v>0.35400000000000004</v>
      </c>
    </row>
    <row r="200" spans="1:23">
      <c r="A200" s="27"/>
      <c r="B200" s="27"/>
      <c r="C200" s="27"/>
      <c r="D200" s="30">
        <v>2.9891099895663542</v>
      </c>
      <c r="E200" s="30">
        <v>1.7735169663848246E-2</v>
      </c>
      <c r="F200" s="30">
        <v>1.8315449614652543E-3</v>
      </c>
      <c r="G200" s="30">
        <v>5.9153045055206615E-3</v>
      </c>
      <c r="H200" s="30">
        <v>0</v>
      </c>
      <c r="I200" s="30">
        <v>0</v>
      </c>
      <c r="J200" s="30">
        <v>2.5969551396326992E-3</v>
      </c>
      <c r="K200" s="30">
        <v>4.212156764065585E-3</v>
      </c>
      <c r="L200" s="30">
        <v>4.9885875598129843</v>
      </c>
      <c r="M200" s="30">
        <v>2.7309352164543725E-3</v>
      </c>
      <c r="N200" s="30">
        <v>4.5199293370914939E-2</v>
      </c>
      <c r="O200" s="30">
        <v>2.3035387407946334E-2</v>
      </c>
      <c r="P200" s="30">
        <v>0</v>
      </c>
      <c r="Q200" s="30"/>
      <c r="R200" s="30"/>
      <c r="S200" s="31"/>
      <c r="T200" s="31"/>
      <c r="U200" s="31"/>
      <c r="V200" s="31"/>
      <c r="W200" s="31"/>
    </row>
    <row r="201" spans="1:23">
      <c r="A201" s="27"/>
      <c r="B201" s="27"/>
      <c r="C201" s="27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1"/>
      <c r="T201" s="31"/>
      <c r="U201" s="31"/>
      <c r="V201" s="31"/>
      <c r="W201" s="31"/>
    </row>
    <row r="202" spans="1:23">
      <c r="A202" s="27" t="s">
        <v>99</v>
      </c>
      <c r="B202" s="27"/>
      <c r="C202" s="27"/>
      <c r="D202" s="30">
        <v>41.243000000000002</v>
      </c>
      <c r="E202" s="30">
        <v>4.4999999999999998E-2</v>
      </c>
      <c r="F202" s="30">
        <v>0.02</v>
      </c>
      <c r="G202" s="30">
        <v>0.19500000000000001</v>
      </c>
      <c r="H202" s="30">
        <v>0</v>
      </c>
      <c r="I202" s="30">
        <v>7.3999999999999996E-2</v>
      </c>
      <c r="J202" s="30">
        <v>0.112</v>
      </c>
      <c r="K202" s="30">
        <v>0.10100000000000001</v>
      </c>
      <c r="L202" s="30">
        <v>54.539000000000001</v>
      </c>
      <c r="M202" s="30">
        <v>6.2E-2</v>
      </c>
      <c r="N202" s="30">
        <v>0.14099999999999999</v>
      </c>
      <c r="O202" s="30">
        <v>5.3999999999999999E-2</v>
      </c>
      <c r="P202" s="30">
        <v>0</v>
      </c>
      <c r="Q202" s="30">
        <v>3.0750000000000002</v>
      </c>
      <c r="R202" s="30">
        <v>0.159</v>
      </c>
      <c r="S202" s="31">
        <v>0.21978826785645669</v>
      </c>
      <c r="T202" s="31">
        <f t="shared" ref="T202" si="93">SUM(D202:S202)</f>
        <v>100.03978826785648</v>
      </c>
      <c r="U202" s="31">
        <v>1.3304454000000001</v>
      </c>
      <c r="V202" s="31">
        <f t="shared" ref="V202" si="94">T202-U202</f>
        <v>98.709342867856478</v>
      </c>
      <c r="W202" s="31">
        <f t="shared" ref="W202" si="95">SUM(G202:K202)</f>
        <v>0.48199999999999998</v>
      </c>
    </row>
    <row r="203" spans="1:23">
      <c r="A203" s="27"/>
      <c r="B203" s="27"/>
      <c r="C203" s="27"/>
      <c r="D203" s="30">
        <v>2.99860880668595</v>
      </c>
      <c r="E203" s="30">
        <v>3.8647994171470191E-3</v>
      </c>
      <c r="F203" s="30">
        <v>1.6119261016677804E-3</v>
      </c>
      <c r="G203" s="30">
        <v>8.9118076753864107E-3</v>
      </c>
      <c r="H203" s="30">
        <v>0</v>
      </c>
      <c r="I203" s="30">
        <v>2.3265617332415682E-3</v>
      </c>
      <c r="J203" s="30">
        <v>3.5045202033501593E-3</v>
      </c>
      <c r="K203" s="30">
        <v>3.0976795117030548E-3</v>
      </c>
      <c r="L203" s="30">
        <v>5.0181487986764228</v>
      </c>
      <c r="M203" s="30">
        <v>4.5096711577533319E-3</v>
      </c>
      <c r="N203" s="30">
        <v>1.0125971702308575E-2</v>
      </c>
      <c r="O203" s="30">
        <v>8.9926280064105708E-3</v>
      </c>
      <c r="P203" s="30">
        <v>0</v>
      </c>
      <c r="Q203" s="30"/>
      <c r="R203" s="30"/>
      <c r="S203" s="31"/>
      <c r="T203" s="31"/>
      <c r="U203" s="31"/>
      <c r="V203" s="31"/>
      <c r="W203" s="31"/>
    </row>
    <row r="204" spans="1:23">
      <c r="A204" s="27"/>
      <c r="B204" s="27"/>
      <c r="C204" s="27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1"/>
      <c r="T204" s="31"/>
      <c r="U204" s="31"/>
      <c r="V204" s="31"/>
      <c r="W204" s="31"/>
    </row>
    <row r="205" spans="1:23">
      <c r="A205" s="27" t="s">
        <v>100</v>
      </c>
      <c r="B205" s="27"/>
      <c r="C205" s="27"/>
      <c r="D205" s="30">
        <v>41.621000000000002</v>
      </c>
      <c r="E205" s="30">
        <v>4.3999999999999997E-2</v>
      </c>
      <c r="F205" s="30">
        <v>0.04</v>
      </c>
      <c r="G205" s="30">
        <v>0.11600000000000001</v>
      </c>
      <c r="H205" s="30">
        <v>0</v>
      </c>
      <c r="I205" s="30">
        <v>0.10199999999999999</v>
      </c>
      <c r="J205" s="30">
        <v>0.09</v>
      </c>
      <c r="K205" s="30">
        <v>0</v>
      </c>
      <c r="L205" s="30">
        <v>55.085999999999999</v>
      </c>
      <c r="M205" s="30">
        <v>1.7000000000000001E-2</v>
      </c>
      <c r="N205" s="30">
        <v>8.3000000000000004E-2</v>
      </c>
      <c r="O205" s="30">
        <v>0.16600000000000001</v>
      </c>
      <c r="P205" s="30">
        <v>0</v>
      </c>
      <c r="Q205" s="30">
        <v>3.4830000000000001</v>
      </c>
      <c r="R205" s="30">
        <v>5.0999999999999997E-2</v>
      </c>
      <c r="S205" s="31">
        <v>9.1297115710602353E-2</v>
      </c>
      <c r="T205" s="31">
        <f t="shared" ref="T205" si="96">SUM(D205:S205)</f>
        <v>100.99029711571059</v>
      </c>
      <c r="U205" s="31">
        <v>1.4778486</v>
      </c>
      <c r="V205" s="31">
        <f t="shared" ref="V205" si="97">T205-U205</f>
        <v>99.512448515710588</v>
      </c>
      <c r="W205" s="31">
        <f t="shared" ref="W205" si="98">SUM(G205:K205)</f>
        <v>0.308</v>
      </c>
    </row>
    <row r="206" spans="1:23">
      <c r="A206" s="27"/>
      <c r="B206" s="27"/>
      <c r="C206" s="27"/>
      <c r="D206" s="30">
        <v>2.9895973228739514</v>
      </c>
      <c r="E206" s="30">
        <v>3.7333417164994577E-3</v>
      </c>
      <c r="F206" s="30">
        <v>3.1849729258875137E-3</v>
      </c>
      <c r="G206" s="30">
        <v>5.237448973184484E-3</v>
      </c>
      <c r="H206" s="30">
        <v>0</v>
      </c>
      <c r="I206" s="30">
        <v>3.1682077655738753E-3</v>
      </c>
      <c r="J206" s="30">
        <v>2.7821700826999385E-3</v>
      </c>
      <c r="K206" s="30">
        <v>0</v>
      </c>
      <c r="L206" s="30">
        <v>5.0073531710579671</v>
      </c>
      <c r="M206" s="30">
        <v>1.2216104183957912E-3</v>
      </c>
      <c r="N206" s="30">
        <v>5.8887932995397166E-3</v>
      </c>
      <c r="O206" s="30">
        <v>2.7310621176177417E-2</v>
      </c>
      <c r="P206" s="30">
        <v>0</v>
      </c>
      <c r="Q206" s="30"/>
      <c r="R206" s="30"/>
      <c r="S206" s="31"/>
      <c r="T206" s="31"/>
      <c r="U206" s="31"/>
      <c r="V206" s="31"/>
      <c r="W206" s="31"/>
    </row>
    <row r="207" spans="1:23">
      <c r="A207" s="27"/>
      <c r="B207" s="27"/>
      <c r="C207" s="27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1"/>
      <c r="T207" s="31"/>
      <c r="U207" s="31"/>
      <c r="V207" s="31"/>
      <c r="W207" s="31"/>
    </row>
    <row r="208" spans="1:23">
      <c r="A208" s="27" t="s">
        <v>101</v>
      </c>
      <c r="B208" s="27"/>
      <c r="C208" s="27"/>
      <c r="D208" s="30">
        <v>40.988</v>
      </c>
      <c r="E208" s="30">
        <v>3.5000000000000003E-2</v>
      </c>
      <c r="F208" s="30">
        <v>2.5999999999999999E-2</v>
      </c>
      <c r="G208" s="30">
        <v>0.18</v>
      </c>
      <c r="H208" s="30">
        <v>5.8999999999999997E-2</v>
      </c>
      <c r="I208" s="30">
        <v>8.9999999999999993E-3</v>
      </c>
      <c r="J208" s="30">
        <v>1.0999999999999999E-2</v>
      </c>
      <c r="K208" s="30">
        <v>0.115</v>
      </c>
      <c r="L208" s="30">
        <v>54.945999999999998</v>
      </c>
      <c r="M208" s="30">
        <v>5.8000000000000003E-2</v>
      </c>
      <c r="N208" s="30">
        <v>1.7999999999999999E-2</v>
      </c>
      <c r="O208" s="30">
        <v>9.1999999999999998E-2</v>
      </c>
      <c r="P208" s="30">
        <v>0</v>
      </c>
      <c r="Q208" s="30">
        <v>3.1880000000000002</v>
      </c>
      <c r="R208" s="30">
        <v>0.107</v>
      </c>
      <c r="S208" s="31">
        <v>0.18268733860810432</v>
      </c>
      <c r="T208" s="31">
        <f t="shared" ref="T208" si="99">SUM(D208:S208)</f>
        <v>100.01468733860811</v>
      </c>
      <c r="U208" s="31">
        <v>1.3662872000000001</v>
      </c>
      <c r="V208" s="31">
        <f t="shared" ref="V208" si="100">T208-U208</f>
        <v>98.64840013860811</v>
      </c>
      <c r="W208" s="31">
        <f t="shared" ref="W208" si="101">SUM(G208:K208)</f>
        <v>0.374</v>
      </c>
    </row>
    <row r="209" spans="1:23">
      <c r="A209" s="27"/>
      <c r="B209" s="27"/>
      <c r="C209" s="27"/>
      <c r="D209" s="30">
        <v>2.9824865251815282</v>
      </c>
      <c r="E209" s="30">
        <v>3.0083938228033947E-3</v>
      </c>
      <c r="F209" s="30">
        <v>2.0972040069818527E-3</v>
      </c>
      <c r="G209" s="30">
        <v>8.2329579627183468E-3</v>
      </c>
      <c r="H209" s="30">
        <v>1.8703124523175465E-3</v>
      </c>
      <c r="I209" s="30">
        <v>2.8318977540236259E-4</v>
      </c>
      <c r="J209" s="30">
        <v>3.4447319185752963E-4</v>
      </c>
      <c r="K209" s="30">
        <v>3.5299223219402913E-3</v>
      </c>
      <c r="L209" s="30">
        <v>5.0596985713390765</v>
      </c>
      <c r="M209" s="30">
        <v>4.2221472675877487E-3</v>
      </c>
      <c r="N209" s="30">
        <v>1.2937259829933405E-3</v>
      </c>
      <c r="O209" s="30">
        <v>1.5333203329178237E-2</v>
      </c>
      <c r="P209" s="30">
        <v>0</v>
      </c>
      <c r="Q209" s="30"/>
      <c r="R209" s="30"/>
      <c r="S209" s="31"/>
      <c r="T209" s="31"/>
      <c r="U209" s="31"/>
      <c r="V209" s="31"/>
      <c r="W209" s="31"/>
    </row>
    <row r="210" spans="1:23">
      <c r="A210" s="27"/>
      <c r="B210" s="27"/>
      <c r="C210" s="27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1"/>
      <c r="T210" s="31"/>
      <c r="U210" s="31"/>
      <c r="V210" s="31"/>
      <c r="W210" s="31"/>
    </row>
    <row r="211" spans="1:23">
      <c r="A211" s="27" t="s">
        <v>101</v>
      </c>
      <c r="B211" s="27"/>
      <c r="C211" s="27"/>
      <c r="D211" s="30">
        <v>41.664999999999999</v>
      </c>
      <c r="E211" s="30">
        <v>0.28599999999999998</v>
      </c>
      <c r="F211" s="30">
        <v>5.6000000000000001E-2</v>
      </c>
      <c r="G211" s="30">
        <v>0.152</v>
      </c>
      <c r="H211" s="30">
        <v>0</v>
      </c>
      <c r="I211" s="30">
        <v>0.13900000000000001</v>
      </c>
      <c r="J211" s="30">
        <v>0</v>
      </c>
      <c r="K211" s="30">
        <v>6.7000000000000004E-2</v>
      </c>
      <c r="L211" s="30">
        <v>54.637999999999998</v>
      </c>
      <c r="M211" s="30">
        <v>0</v>
      </c>
      <c r="N211" s="30">
        <v>0.129</v>
      </c>
      <c r="O211" s="30">
        <v>5.6000000000000001E-2</v>
      </c>
      <c r="P211" s="30">
        <v>0</v>
      </c>
      <c r="Q211" s="30">
        <v>3.2069999999999999</v>
      </c>
      <c r="R211" s="30">
        <v>0.113</v>
      </c>
      <c r="S211" s="31">
        <v>0.19012703403438699</v>
      </c>
      <c r="T211" s="31">
        <f t="shared" ref="T211" si="102">SUM(D211:S211)</f>
        <v>100.69812703403439</v>
      </c>
      <c r="U211" s="31">
        <v>1.3756398000000001</v>
      </c>
      <c r="V211" s="31">
        <f t="shared" ref="V211" si="103">T211-U211</f>
        <v>99.322487234034384</v>
      </c>
      <c r="W211" s="31">
        <f t="shared" ref="W211" si="104">SUM(G211:K211)</f>
        <v>0.35800000000000004</v>
      </c>
    </row>
    <row r="212" spans="1:23">
      <c r="A212" s="27"/>
      <c r="B212" s="27"/>
      <c r="C212" s="27"/>
      <c r="D212" s="30">
        <v>2.9992348342840822</v>
      </c>
      <c r="E212" s="30">
        <v>2.4319240057256518E-2</v>
      </c>
      <c r="F212" s="30">
        <v>4.4686123404169857E-3</v>
      </c>
      <c r="G212" s="30">
        <v>6.8777170262045197E-3</v>
      </c>
      <c r="H212" s="30">
        <v>0</v>
      </c>
      <c r="I212" s="30">
        <v>4.3268036015553192E-3</v>
      </c>
      <c r="J212" s="30">
        <v>0</v>
      </c>
      <c r="K212" s="30">
        <v>2.0345081484675178E-3</v>
      </c>
      <c r="L212" s="30">
        <v>4.9773786365358914</v>
      </c>
      <c r="M212" s="30">
        <v>0</v>
      </c>
      <c r="N212" s="30">
        <v>9.1722699583220851E-3</v>
      </c>
      <c r="O212" s="30">
        <v>9.2331611830942812E-3</v>
      </c>
      <c r="P212" s="30">
        <v>0</v>
      </c>
      <c r="Q212" s="30"/>
      <c r="R212" s="30"/>
      <c r="S212" s="31"/>
      <c r="T212" s="31"/>
      <c r="U212" s="31"/>
      <c r="V212" s="31"/>
      <c r="W212" s="31"/>
    </row>
    <row r="213" spans="1:23">
      <c r="A213" s="27"/>
      <c r="B213" s="27"/>
      <c r="C213" s="27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1"/>
      <c r="T213" s="31"/>
      <c r="U213" s="31"/>
      <c r="V213" s="31"/>
      <c r="W213" s="31"/>
    </row>
    <row r="214" spans="1:23">
      <c r="A214" s="27" t="s">
        <v>102</v>
      </c>
      <c r="B214" s="27"/>
      <c r="C214" s="27"/>
      <c r="D214" s="30">
        <v>40.927999999999997</v>
      </c>
      <c r="E214" s="30">
        <v>0.105</v>
      </c>
      <c r="F214" s="30">
        <v>1.2999999999999999E-2</v>
      </c>
      <c r="G214" s="30">
        <v>0.187</v>
      </c>
      <c r="H214" s="30">
        <v>0</v>
      </c>
      <c r="I214" s="30">
        <v>0</v>
      </c>
      <c r="J214" s="30">
        <v>0</v>
      </c>
      <c r="K214" s="30">
        <v>7.1999999999999995E-2</v>
      </c>
      <c r="L214" s="30">
        <v>54.576999999999998</v>
      </c>
      <c r="M214" s="30">
        <v>2.4E-2</v>
      </c>
      <c r="N214" s="30">
        <v>3.6999999999999998E-2</v>
      </c>
      <c r="O214" s="30">
        <v>0.10100000000000001</v>
      </c>
      <c r="P214" s="30">
        <v>0</v>
      </c>
      <c r="Q214" s="30">
        <v>3.2730000000000001</v>
      </c>
      <c r="R214" s="30">
        <v>0.12</v>
      </c>
      <c r="S214" s="31">
        <v>0.14045007780874788</v>
      </c>
      <c r="T214" s="31">
        <f t="shared" ref="T214" si="105">SUM(D214:S214)</f>
        <v>99.577450077808749</v>
      </c>
      <c r="U214" s="31">
        <v>1.4050050000000001</v>
      </c>
      <c r="V214" s="31">
        <f t="shared" ref="V214" si="106">T214-U214</f>
        <v>98.172445077808746</v>
      </c>
      <c r="W214" s="31">
        <f t="shared" ref="W214" si="107">SUM(G214:K214)</f>
        <v>0.25900000000000001</v>
      </c>
    </row>
    <row r="215" spans="1:23">
      <c r="A215" s="27"/>
      <c r="B215" s="27"/>
      <c r="C215" s="27"/>
      <c r="D215" s="30">
        <v>2.9848915343533298</v>
      </c>
      <c r="E215" s="30">
        <v>9.0457006553610626E-3</v>
      </c>
      <c r="F215" s="30">
        <v>1.0509860509055969E-3</v>
      </c>
      <c r="G215" s="30">
        <v>8.5725745019479341E-3</v>
      </c>
      <c r="H215" s="30">
        <v>0</v>
      </c>
      <c r="I215" s="30">
        <v>0</v>
      </c>
      <c r="J215" s="30">
        <v>0</v>
      </c>
      <c r="K215" s="30">
        <v>2.2150629524112187E-3</v>
      </c>
      <c r="L215" s="30">
        <v>5.0371454480727955</v>
      </c>
      <c r="M215" s="30">
        <v>1.7510675270823396E-3</v>
      </c>
      <c r="N215" s="30">
        <v>2.665371737262342E-3</v>
      </c>
      <c r="O215" s="30">
        <v>1.6871461685080601E-2</v>
      </c>
      <c r="P215" s="30">
        <v>0</v>
      </c>
      <c r="Q215" s="30"/>
      <c r="R215" s="30"/>
      <c r="S215" s="31"/>
      <c r="T215" s="31"/>
      <c r="U215" s="31"/>
      <c r="V215" s="31"/>
      <c r="W215" s="31"/>
    </row>
    <row r="216" spans="1:23">
      <c r="A216" s="27"/>
      <c r="B216" s="27"/>
      <c r="C216" s="27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1"/>
      <c r="T216" s="31"/>
      <c r="U216" s="31"/>
      <c r="V216" s="31"/>
      <c r="W216" s="31"/>
    </row>
    <row r="217" spans="1:23">
      <c r="A217" s="27" t="s">
        <v>103</v>
      </c>
      <c r="B217" s="27"/>
      <c r="C217" s="27"/>
      <c r="D217" s="30">
        <v>41.162999999999997</v>
      </c>
      <c r="E217" s="30">
        <v>7.3999999999999996E-2</v>
      </c>
      <c r="F217" s="30">
        <v>1.2999999999999999E-2</v>
      </c>
      <c r="G217" s="30">
        <v>9.5000000000000001E-2</v>
      </c>
      <c r="H217" s="30">
        <v>8.5999999999999993E-2</v>
      </c>
      <c r="I217" s="30">
        <v>2.3E-2</v>
      </c>
      <c r="J217" s="30">
        <v>7.9000000000000001E-2</v>
      </c>
      <c r="K217" s="30">
        <v>0.19700000000000001</v>
      </c>
      <c r="L217" s="30">
        <v>54.834000000000003</v>
      </c>
      <c r="M217" s="30">
        <v>2.1000000000000001E-2</v>
      </c>
      <c r="N217" s="30">
        <v>3.0000000000000001E-3</v>
      </c>
      <c r="O217" s="30">
        <v>7.3999999999999996E-2</v>
      </c>
      <c r="P217" s="30">
        <v>0</v>
      </c>
      <c r="Q217" s="30">
        <v>3.1</v>
      </c>
      <c r="R217" s="30">
        <v>0.128</v>
      </c>
      <c r="S217" s="31">
        <v>0.21657524121955718</v>
      </c>
      <c r="T217" s="31">
        <f t="shared" ref="T217" si="108">SUM(D217:S217)</f>
        <v>100.10657524121955</v>
      </c>
      <c r="U217" s="31">
        <v>1.3339767999999999</v>
      </c>
      <c r="V217" s="31">
        <f t="shared" ref="V217" si="109">T217-U217</f>
        <v>98.772598441219543</v>
      </c>
      <c r="W217" s="31">
        <f t="shared" ref="W217" si="110">SUM(G217:K217)</f>
        <v>0.48</v>
      </c>
    </row>
    <row r="218" spans="1:23">
      <c r="A218" s="27"/>
      <c r="B218" s="27"/>
      <c r="C218" s="27"/>
      <c r="D218" s="30">
        <v>2.9921795429630103</v>
      </c>
      <c r="E218" s="30">
        <v>6.3541466127269236E-3</v>
      </c>
      <c r="F218" s="30">
        <v>1.0475374323193455E-3</v>
      </c>
      <c r="G218" s="30">
        <v>4.3407609131810394E-3</v>
      </c>
      <c r="H218" s="30">
        <v>2.7234504150874272E-3</v>
      </c>
      <c r="I218" s="30">
        <v>7.2297247525958039E-4</v>
      </c>
      <c r="J218" s="30">
        <v>2.4714322128889981E-3</v>
      </c>
      <c r="K218" s="30">
        <v>6.0407714135090806E-3</v>
      </c>
      <c r="L218" s="30">
        <v>5.0442587769800555</v>
      </c>
      <c r="M218" s="30">
        <v>1.5271565042299367E-3</v>
      </c>
      <c r="N218" s="30">
        <v>2.154020924745436E-4</v>
      </c>
      <c r="O218" s="30">
        <v>1.2320707713171973E-2</v>
      </c>
      <c r="P218" s="30">
        <v>0</v>
      </c>
      <c r="Q218" s="30"/>
      <c r="R218" s="30"/>
      <c r="S218" s="31"/>
      <c r="T218" s="31"/>
      <c r="U218" s="31"/>
      <c r="V218" s="31"/>
      <c r="W218" s="31"/>
    </row>
    <row r="219" spans="1:23">
      <c r="A219" s="27"/>
      <c r="B219" s="27"/>
      <c r="C219" s="27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1"/>
      <c r="T219" s="31"/>
      <c r="U219" s="31"/>
      <c r="V219" s="31"/>
      <c r="W219" s="31"/>
    </row>
    <row r="220" spans="1:23">
      <c r="A220" s="27" t="s">
        <v>104</v>
      </c>
      <c r="B220" s="27"/>
      <c r="C220" s="27"/>
      <c r="D220" s="30">
        <v>41.558999999999997</v>
      </c>
      <c r="E220" s="30">
        <v>0.104</v>
      </c>
      <c r="F220" s="30">
        <v>0.01</v>
      </c>
      <c r="G220" s="30">
        <v>0.19900000000000001</v>
      </c>
      <c r="H220" s="30">
        <v>3.6999999999999998E-2</v>
      </c>
      <c r="I220" s="30">
        <v>9.7000000000000003E-2</v>
      </c>
      <c r="J220" s="30">
        <v>0</v>
      </c>
      <c r="K220" s="30">
        <v>0.16800000000000001</v>
      </c>
      <c r="L220" s="30">
        <v>54.576999999999998</v>
      </c>
      <c r="M220" s="30">
        <v>4.1000000000000002E-2</v>
      </c>
      <c r="N220" s="30">
        <v>0.126</v>
      </c>
      <c r="O220" s="30">
        <v>0.10100000000000001</v>
      </c>
      <c r="P220" s="30">
        <v>0</v>
      </c>
      <c r="Q220" s="30">
        <v>2.9849999999999999</v>
      </c>
      <c r="R220" s="30">
        <v>0.14299999999999999</v>
      </c>
      <c r="S220" s="31">
        <v>0.26667868943915773</v>
      </c>
      <c r="T220" s="31">
        <f t="shared" ref="T220" si="111">SUM(D220:S220)</f>
        <v>100.41367868943915</v>
      </c>
      <c r="U220" s="31">
        <v>1.2889457999999998</v>
      </c>
      <c r="V220" s="31">
        <f t="shared" ref="V220" si="112">T220-U220</f>
        <v>99.124732889439159</v>
      </c>
      <c r="W220" s="31">
        <f t="shared" ref="W220" si="113">SUM(G220:K220)</f>
        <v>0.501</v>
      </c>
    </row>
    <row r="221" spans="1:23">
      <c r="A221" s="27"/>
      <c r="B221" s="27"/>
      <c r="C221" s="27"/>
      <c r="D221" s="30">
        <v>3.0111254445752014</v>
      </c>
      <c r="E221" s="30">
        <v>8.9010651611738951E-3</v>
      </c>
      <c r="F221" s="30">
        <v>8.0317342068010221E-4</v>
      </c>
      <c r="G221" s="30">
        <v>9.0631353607169909E-3</v>
      </c>
      <c r="H221" s="30">
        <v>1.1679005821398456E-3</v>
      </c>
      <c r="I221" s="30">
        <v>3.0391265949681976E-3</v>
      </c>
      <c r="J221" s="30">
        <v>0</v>
      </c>
      <c r="K221" s="30">
        <v>5.1347415288369551E-3</v>
      </c>
      <c r="L221" s="30">
        <v>5.0042640789166875</v>
      </c>
      <c r="M221" s="30">
        <v>2.9718797833239948E-3</v>
      </c>
      <c r="N221" s="30">
        <v>9.0174208226673214E-3</v>
      </c>
      <c r="O221" s="30">
        <v>1.6761328522242804E-2</v>
      </c>
      <c r="P221" s="30">
        <v>0</v>
      </c>
      <c r="Q221" s="30"/>
      <c r="R221" s="30"/>
      <c r="S221" s="31"/>
      <c r="T221" s="31"/>
      <c r="U221" s="31"/>
      <c r="V221" s="31"/>
      <c r="W221" s="31"/>
    </row>
    <row r="222" spans="1:23">
      <c r="A222" s="27"/>
      <c r="B222" s="27"/>
      <c r="C222" s="27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1"/>
      <c r="T222" s="31"/>
      <c r="U222" s="31"/>
      <c r="V222" s="31"/>
      <c r="W222" s="31"/>
    </row>
    <row r="223" spans="1:23">
      <c r="A223" s="27" t="s">
        <v>105</v>
      </c>
      <c r="B223" s="27"/>
      <c r="C223" s="27"/>
      <c r="D223" s="30">
        <v>42.128</v>
      </c>
      <c r="E223" s="30">
        <v>7.5999999999999998E-2</v>
      </c>
      <c r="F223" s="30">
        <v>0.02</v>
      </c>
      <c r="G223" s="30">
        <v>0.16800000000000001</v>
      </c>
      <c r="H223" s="30">
        <v>0</v>
      </c>
      <c r="I223" s="30">
        <v>8.3000000000000004E-2</v>
      </c>
      <c r="J223" s="30">
        <v>1.7000000000000001E-2</v>
      </c>
      <c r="K223" s="30">
        <v>0.13900000000000001</v>
      </c>
      <c r="L223" s="30">
        <v>54.642000000000003</v>
      </c>
      <c r="M223" s="30">
        <v>3.0000000000000001E-3</v>
      </c>
      <c r="N223" s="30">
        <v>0.13800000000000001</v>
      </c>
      <c r="O223" s="30">
        <v>6.5000000000000002E-2</v>
      </c>
      <c r="P223" s="30">
        <v>0</v>
      </c>
      <c r="Q223" s="30">
        <v>3.2549999999999999</v>
      </c>
      <c r="R223" s="30">
        <v>0.12</v>
      </c>
      <c r="S223" s="31">
        <v>0.17535011426540004</v>
      </c>
      <c r="T223" s="31">
        <f t="shared" ref="T223" si="114">SUM(D223:S223)</f>
        <v>101.02935011426541</v>
      </c>
      <c r="U223" s="31">
        <v>1.397427</v>
      </c>
      <c r="V223" s="31">
        <f t="shared" ref="V223" si="115">T223-U223</f>
        <v>99.631923114265419</v>
      </c>
      <c r="W223" s="31">
        <f t="shared" ref="W223" si="116">SUM(G223:K223)</f>
        <v>0.40700000000000003</v>
      </c>
    </row>
    <row r="224" spans="1:23">
      <c r="A224" s="27"/>
      <c r="B224" s="27"/>
      <c r="C224" s="27"/>
      <c r="D224" s="30">
        <v>3.0190424626532488</v>
      </c>
      <c r="E224" s="30">
        <v>6.433641440346154E-3</v>
      </c>
      <c r="F224" s="30">
        <v>1.5888172393700066E-3</v>
      </c>
      <c r="G224" s="30">
        <v>7.5677938205673022E-3</v>
      </c>
      <c r="H224" s="30">
        <v>0</v>
      </c>
      <c r="I224" s="30">
        <v>2.572111368453743E-3</v>
      </c>
      <c r="J224" s="30">
        <v>5.2431017072923549E-4</v>
      </c>
      <c r="K224" s="30">
        <v>4.2020259048245285E-3</v>
      </c>
      <c r="L224" s="30">
        <v>4.9555489098868035</v>
      </c>
      <c r="M224" s="30">
        <v>2.1508159846126283E-4</v>
      </c>
      <c r="N224" s="30">
        <v>9.7684464211932002E-3</v>
      </c>
      <c r="O224" s="30">
        <v>1.0669278238553377E-2</v>
      </c>
      <c r="P224" s="30">
        <v>0</v>
      </c>
      <c r="Q224" s="30"/>
      <c r="R224" s="30"/>
      <c r="S224" s="31"/>
      <c r="T224" s="31"/>
      <c r="U224" s="31"/>
      <c r="V224" s="31"/>
      <c r="W224" s="31"/>
    </row>
    <row r="225" spans="1:23">
      <c r="A225" s="27"/>
      <c r="B225" s="27"/>
      <c r="C225" s="27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1"/>
      <c r="T225" s="31"/>
      <c r="U225" s="31"/>
      <c r="V225" s="31"/>
      <c r="W225" s="31"/>
    </row>
    <row r="226" spans="1:23">
      <c r="A226" s="27" t="s">
        <v>106</v>
      </c>
      <c r="B226" s="27"/>
      <c r="C226" s="27"/>
      <c r="D226" s="30">
        <v>42.546999999999997</v>
      </c>
      <c r="E226" s="30">
        <v>5.0999999999999997E-2</v>
      </c>
      <c r="F226" s="30">
        <v>0.04</v>
      </c>
      <c r="G226" s="30">
        <v>0.184</v>
      </c>
      <c r="H226" s="30">
        <v>0</v>
      </c>
      <c r="I226" s="30">
        <v>7.3999999999999996E-2</v>
      </c>
      <c r="J226" s="30">
        <v>0</v>
      </c>
      <c r="K226" s="30">
        <v>6.7000000000000004E-2</v>
      </c>
      <c r="L226" s="30">
        <v>54.811</v>
      </c>
      <c r="M226" s="30">
        <v>3.1E-2</v>
      </c>
      <c r="N226" s="30">
        <v>0.20899999999999999</v>
      </c>
      <c r="O226" s="30">
        <v>0.11899999999999999</v>
      </c>
      <c r="P226" s="30">
        <v>0</v>
      </c>
      <c r="Q226" s="30">
        <v>3.1579999999999999</v>
      </c>
      <c r="R226" s="30">
        <v>0.12</v>
      </c>
      <c r="S226" s="31">
        <v>0.22633248607829057</v>
      </c>
      <c r="T226" s="31">
        <f t="shared" ref="T226" si="117">SUM(D226:S226)</f>
        <v>101.63733248607831</v>
      </c>
      <c r="U226" s="31">
        <v>1.35659</v>
      </c>
      <c r="V226" s="31">
        <f t="shared" ref="V226" si="118">T226-U226</f>
        <v>100.28074248607831</v>
      </c>
      <c r="W226" s="31">
        <f t="shared" ref="W226" si="119">SUM(G226:K226)</f>
        <v>0.32500000000000001</v>
      </c>
    </row>
    <row r="227" spans="1:23">
      <c r="A227" s="27"/>
      <c r="B227" s="27"/>
      <c r="C227" s="27"/>
      <c r="D227" s="30">
        <v>3.0295391840822199</v>
      </c>
      <c r="E227" s="30">
        <v>4.2896581911945272E-3</v>
      </c>
      <c r="F227" s="30">
        <v>3.1572806667189428E-3</v>
      </c>
      <c r="G227" s="30">
        <v>8.2354452423323028E-3</v>
      </c>
      <c r="H227" s="30">
        <v>0</v>
      </c>
      <c r="I227" s="30">
        <v>2.2785189633357196E-3</v>
      </c>
      <c r="J227" s="30">
        <v>0</v>
      </c>
      <c r="K227" s="30">
        <v>2.0124633456065103E-3</v>
      </c>
      <c r="L227" s="30">
        <v>4.9390356016136607</v>
      </c>
      <c r="M227" s="30">
        <v>2.2082739315566272E-3</v>
      </c>
      <c r="N227" s="30">
        <v>1.4699479253492747E-2</v>
      </c>
      <c r="O227" s="30">
        <v>1.9407871000901192E-2</v>
      </c>
      <c r="P227" s="30">
        <v>0</v>
      </c>
      <c r="Q227" s="30"/>
      <c r="R227" s="30"/>
      <c r="S227" s="31"/>
      <c r="T227" s="31"/>
      <c r="U227" s="31"/>
      <c r="V227" s="31"/>
      <c r="W227" s="31"/>
    </row>
    <row r="228" spans="1:23">
      <c r="A228" s="27"/>
      <c r="B228" s="27"/>
      <c r="C228" s="27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1"/>
      <c r="T228" s="31"/>
      <c r="U228" s="31"/>
      <c r="V228" s="31"/>
      <c r="W228" s="31"/>
    </row>
    <row r="229" spans="1:23">
      <c r="A229" s="15" t="s">
        <v>107</v>
      </c>
      <c r="B229" s="27"/>
      <c r="C229" s="27"/>
      <c r="D229" s="30">
        <v>41.753999999999998</v>
      </c>
      <c r="E229" s="30">
        <v>4.2999999999999997E-2</v>
      </c>
      <c r="F229" s="30">
        <v>0.03</v>
      </c>
      <c r="G229" s="30">
        <v>0.23</v>
      </c>
      <c r="H229" s="30">
        <v>8.5999999999999993E-2</v>
      </c>
      <c r="I229" s="30">
        <v>5.0000000000000001E-3</v>
      </c>
      <c r="J229" s="30">
        <v>6.2E-2</v>
      </c>
      <c r="K229" s="30">
        <v>3.7999999999999999E-2</v>
      </c>
      <c r="L229" s="30">
        <v>54.941000000000003</v>
      </c>
      <c r="M229" s="30">
        <v>0</v>
      </c>
      <c r="N229" s="30">
        <v>0.08</v>
      </c>
      <c r="O229" s="30">
        <v>0.104</v>
      </c>
      <c r="P229" s="30">
        <v>0</v>
      </c>
      <c r="Q229" s="30">
        <v>3.1230000000000002</v>
      </c>
      <c r="R229" s="30">
        <v>0.16200000000000001</v>
      </c>
      <c r="S229" s="31">
        <v>0.21438784114961487</v>
      </c>
      <c r="T229" s="31">
        <f t="shared" ref="T229" si="120">SUM(D229:S229)</f>
        <v>100.87238784114962</v>
      </c>
      <c r="U229" s="31">
        <v>1.3513302</v>
      </c>
      <c r="V229" s="31">
        <f t="shared" ref="V229" si="121">T229-U229</f>
        <v>99.521057641149611</v>
      </c>
      <c r="W229" s="31">
        <f t="shared" ref="W229" si="122">SUM(G229:K229)</f>
        <v>0.42099999999999999</v>
      </c>
    </row>
    <row r="230" spans="1:23">
      <c r="A230" s="27"/>
      <c r="B230" s="27"/>
      <c r="C230" s="27"/>
      <c r="D230" s="30">
        <v>3.0057370174908264</v>
      </c>
      <c r="E230" s="30">
        <v>3.6565054905823911E-3</v>
      </c>
      <c r="F230" s="30">
        <v>2.3939755796974225E-3</v>
      </c>
      <c r="G230" s="30">
        <v>1.0407402698309592E-2</v>
      </c>
      <c r="H230" s="30">
        <v>2.6970670006959884E-3</v>
      </c>
      <c r="I230" s="30">
        <v>1.556453657520802E-4</v>
      </c>
      <c r="J230" s="30">
        <v>1.9208151123232733E-3</v>
      </c>
      <c r="K230" s="30">
        <v>1.1539368309971387E-3</v>
      </c>
      <c r="L230" s="30">
        <v>5.0051402709326691</v>
      </c>
      <c r="M230" s="30">
        <v>0</v>
      </c>
      <c r="N230" s="30">
        <v>5.6884102830299576E-3</v>
      </c>
      <c r="O230" s="30">
        <v>1.7147844521104183E-2</v>
      </c>
      <c r="P230" s="30">
        <v>0</v>
      </c>
      <c r="Q230" s="30"/>
      <c r="R230" s="30"/>
      <c r="S230" s="31"/>
      <c r="T230" s="31"/>
      <c r="U230" s="31"/>
      <c r="V230" s="31"/>
      <c r="W230" s="31"/>
    </row>
    <row r="231" spans="1:23">
      <c r="A231" s="27"/>
      <c r="B231" s="27"/>
      <c r="C231" s="27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1"/>
      <c r="T231" s="31"/>
      <c r="U231" s="31"/>
      <c r="V231" s="31"/>
      <c r="W231" s="31"/>
    </row>
    <row r="232" spans="1:23">
      <c r="A232" s="27" t="s">
        <v>108</v>
      </c>
      <c r="B232" s="27"/>
      <c r="C232" s="27"/>
      <c r="D232" s="30">
        <v>41.058999999999997</v>
      </c>
      <c r="E232" s="30">
        <v>5.0999999999999997E-2</v>
      </c>
      <c r="F232" s="30">
        <v>1.6E-2</v>
      </c>
      <c r="G232" s="30">
        <v>0.17399999999999999</v>
      </c>
      <c r="H232" s="30">
        <v>5.3999999999999999E-2</v>
      </c>
      <c r="I232" s="30">
        <v>7.9000000000000001E-2</v>
      </c>
      <c r="J232" s="30">
        <v>0</v>
      </c>
      <c r="K232" s="30">
        <v>3.7999999999999999E-2</v>
      </c>
      <c r="L232" s="30">
        <v>54.566000000000003</v>
      </c>
      <c r="M232" s="30">
        <v>5.5E-2</v>
      </c>
      <c r="N232" s="30">
        <v>0.251</v>
      </c>
      <c r="O232" s="30">
        <v>0.11899999999999999</v>
      </c>
      <c r="P232" s="30">
        <v>0</v>
      </c>
      <c r="Q232" s="30">
        <v>3.2029999999999998</v>
      </c>
      <c r="R232" s="30">
        <v>0.106</v>
      </c>
      <c r="S232" s="31">
        <v>0.17525598693002184</v>
      </c>
      <c r="T232" s="31">
        <f t="shared" ref="T232" si="123">SUM(D232:S232)</f>
        <v>99.946255986930041</v>
      </c>
      <c r="U232" s="31">
        <v>1.3723765999999999</v>
      </c>
      <c r="V232" s="31">
        <f t="shared" ref="V232" si="124">T232-U232</f>
        <v>98.573879386930045</v>
      </c>
      <c r="W232" s="31">
        <f t="shared" ref="W232" si="125">SUM(G232:K232)</f>
        <v>0.34499999999999997</v>
      </c>
    </row>
    <row r="233" spans="1:23">
      <c r="A233" s="27"/>
      <c r="B233" s="27"/>
      <c r="C233" s="27"/>
      <c r="D233" s="30">
        <v>2.9902417403324515</v>
      </c>
      <c r="E233" s="30">
        <v>4.3874581700645105E-3</v>
      </c>
      <c r="F233" s="30">
        <v>1.2917054216410942E-3</v>
      </c>
      <c r="G233" s="30">
        <v>7.9654223815094904E-3</v>
      </c>
      <c r="H233" s="30">
        <v>1.7132947435746797E-3</v>
      </c>
      <c r="I233" s="30">
        <v>2.4879309330978036E-3</v>
      </c>
      <c r="J233" s="30">
        <v>0</v>
      </c>
      <c r="K233" s="30">
        <v>1.1674198507948587E-3</v>
      </c>
      <c r="L233" s="30">
        <v>5.0290603877741269</v>
      </c>
      <c r="M233" s="30">
        <v>4.0072297432133114E-3</v>
      </c>
      <c r="N233" s="30">
        <v>1.8055922660560927E-2</v>
      </c>
      <c r="O233" s="30">
        <v>1.9850351331314405E-2</v>
      </c>
      <c r="P233" s="30">
        <v>0</v>
      </c>
      <c r="Q233" s="30"/>
      <c r="R233" s="30"/>
      <c r="S233" s="31"/>
      <c r="T233" s="31"/>
      <c r="U233" s="31"/>
      <c r="V233" s="31"/>
      <c r="W233" s="31"/>
    </row>
    <row r="234" spans="1:23">
      <c r="A234" s="27"/>
      <c r="B234" s="27"/>
      <c r="C234" s="27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1"/>
      <c r="T234" s="31"/>
      <c r="U234" s="31"/>
      <c r="V234" s="31"/>
      <c r="W234" s="31"/>
    </row>
    <row r="235" spans="1:23">
      <c r="A235" s="13" t="s">
        <v>151</v>
      </c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</row>
    <row r="236" spans="1:23">
      <c r="A236" s="12" t="s">
        <v>48</v>
      </c>
      <c r="B236" s="26" t="s">
        <v>0</v>
      </c>
      <c r="D236" s="7" t="s">
        <v>1</v>
      </c>
      <c r="E236" s="7" t="s">
        <v>2</v>
      </c>
      <c r="F236" s="28" t="s">
        <v>3</v>
      </c>
      <c r="G236" s="28" t="s">
        <v>4</v>
      </c>
      <c r="H236" s="28" t="s">
        <v>5</v>
      </c>
      <c r="I236" s="28" t="s">
        <v>6</v>
      </c>
      <c r="J236" s="28" t="s">
        <v>7</v>
      </c>
      <c r="K236" s="7" t="s">
        <v>8</v>
      </c>
      <c r="L236" s="7" t="s">
        <v>9</v>
      </c>
      <c r="M236" s="28" t="s">
        <v>10</v>
      </c>
      <c r="N236" s="28" t="s">
        <v>11</v>
      </c>
      <c r="O236" s="7" t="s">
        <v>12</v>
      </c>
      <c r="P236" s="28" t="s">
        <v>13</v>
      </c>
      <c r="Q236" s="2" t="s">
        <v>14</v>
      </c>
      <c r="R236" s="29" t="s">
        <v>15</v>
      </c>
      <c r="S236" s="3" t="s">
        <v>16</v>
      </c>
      <c r="T236" s="3" t="s">
        <v>17</v>
      </c>
      <c r="U236" s="3" t="s">
        <v>18</v>
      </c>
      <c r="V236" s="3" t="s">
        <v>19</v>
      </c>
      <c r="W236" s="33" t="s">
        <v>20</v>
      </c>
    </row>
    <row r="237" spans="1:23">
      <c r="A237" s="5"/>
      <c r="B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9"/>
      <c r="T237" s="9"/>
      <c r="U237" s="9"/>
      <c r="V237" s="9"/>
      <c r="W237" s="9"/>
    </row>
    <row r="238" spans="1:23">
      <c r="A238" s="5" t="s">
        <v>110</v>
      </c>
      <c r="B238" s="5" t="s">
        <v>111</v>
      </c>
      <c r="D238" s="5">
        <v>41.88</v>
      </c>
      <c r="E238" s="5">
        <v>0.153</v>
      </c>
      <c r="F238" s="5">
        <v>2.5999999999999999E-2</v>
      </c>
      <c r="G238" s="5">
        <v>0.13900000000000001</v>
      </c>
      <c r="H238" s="5">
        <v>6.4000000000000001E-2</v>
      </c>
      <c r="I238" s="5">
        <v>0.216</v>
      </c>
      <c r="J238" s="5">
        <v>0.10100000000000001</v>
      </c>
      <c r="K238" s="5">
        <v>0.19600000000000001</v>
      </c>
      <c r="L238" s="5">
        <v>54.871000000000002</v>
      </c>
      <c r="M238" s="5">
        <v>1.4E-2</v>
      </c>
      <c r="N238" s="5">
        <v>0.186</v>
      </c>
      <c r="O238" s="5">
        <v>0.14599999999999999</v>
      </c>
      <c r="P238" s="5">
        <v>0</v>
      </c>
      <c r="Q238" s="5">
        <v>4.9740000000000002</v>
      </c>
      <c r="R238" s="5">
        <v>1.6E-2</v>
      </c>
      <c r="S238" s="9"/>
      <c r="T238" s="9">
        <f>SUM(D238:S238)</f>
        <v>102.98200000000003</v>
      </c>
      <c r="U238" s="9">
        <v>2.0976635999999997</v>
      </c>
      <c r="V238" s="9">
        <f>T238-U238</f>
        <v>100.88433640000002</v>
      </c>
      <c r="W238" s="9">
        <f>SUM(G238:K238)</f>
        <v>0.71599999999999997</v>
      </c>
    </row>
    <row r="239" spans="1:23">
      <c r="A239" s="5"/>
      <c r="B239" s="5"/>
      <c r="D239" s="5">
        <v>2.9483205130872241</v>
      </c>
      <c r="E239" s="5">
        <v>1.2723433759170932E-2</v>
      </c>
      <c r="F239" s="5">
        <v>2.0290228467752737E-3</v>
      </c>
      <c r="G239" s="5">
        <v>6.15098193402155E-3</v>
      </c>
      <c r="H239" s="5">
        <v>1.9628557570268144E-3</v>
      </c>
      <c r="I239" s="5">
        <v>6.5755951907584664E-3</v>
      </c>
      <c r="J239" s="5">
        <v>3.0600630596919224E-3</v>
      </c>
      <c r="K239" s="5">
        <v>5.8206252369472937E-3</v>
      </c>
      <c r="L239" s="5">
        <v>4.8885233782122706</v>
      </c>
      <c r="M239" s="5">
        <v>9.8600627276975816E-4</v>
      </c>
      <c r="N239" s="5">
        <v>1.2933885086184822E-2</v>
      </c>
      <c r="O239" s="5">
        <v>2.3542044787989231E-2</v>
      </c>
      <c r="P239" s="5">
        <v>0</v>
      </c>
      <c r="Q239" s="5"/>
      <c r="R239" s="5"/>
      <c r="S239" s="9"/>
      <c r="T239" s="9"/>
      <c r="U239" s="9"/>
      <c r="V239" s="9"/>
      <c r="W239" s="9"/>
    </row>
    <row r="240" spans="1:23">
      <c r="A240" s="5"/>
      <c r="B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9"/>
      <c r="T240" s="9"/>
      <c r="U240" s="9"/>
      <c r="V240" s="9"/>
      <c r="W240" s="9"/>
    </row>
    <row r="241" spans="1:23">
      <c r="A241" s="5" t="s">
        <v>112</v>
      </c>
      <c r="B241" s="5" t="s">
        <v>113</v>
      </c>
      <c r="D241" s="5">
        <v>39.182000000000002</v>
      </c>
      <c r="E241" s="5">
        <v>0.871</v>
      </c>
      <c r="F241" s="5">
        <v>0.17100000000000001</v>
      </c>
      <c r="G241" s="5">
        <v>0.56000000000000005</v>
      </c>
      <c r="H241" s="5">
        <v>0.19600000000000001</v>
      </c>
      <c r="I241" s="5">
        <v>0.72799999999999998</v>
      </c>
      <c r="J241" s="5">
        <v>2.1999999999999999E-2</v>
      </c>
      <c r="K241" s="5">
        <v>0.51400000000000001</v>
      </c>
      <c r="L241" s="5">
        <v>53.746000000000002</v>
      </c>
      <c r="M241" s="5">
        <v>4.1000000000000002E-2</v>
      </c>
      <c r="N241" s="5">
        <v>8.7999999999999995E-2</v>
      </c>
      <c r="O241" s="5">
        <v>8.6999999999999994E-2</v>
      </c>
      <c r="P241" s="5">
        <v>0</v>
      </c>
      <c r="Q241" s="5">
        <v>4.4930000000000003</v>
      </c>
      <c r="R241" s="5">
        <v>6.0000000000000001E-3</v>
      </c>
      <c r="S241" s="9"/>
      <c r="T241" s="9">
        <f>SUM(D241:S241)</f>
        <v>100.705</v>
      </c>
      <c r="U241" s="9">
        <v>1.8929066000000001</v>
      </c>
      <c r="V241" s="9">
        <f>T241-U241</f>
        <v>98.812093399999995</v>
      </c>
      <c r="W241" s="9">
        <f>SUM(G241:K241)</f>
        <v>2.02</v>
      </c>
    </row>
    <row r="242" spans="1:23">
      <c r="A242" s="5"/>
      <c r="B242" s="5"/>
      <c r="D242" s="5">
        <v>2.8513468765482539</v>
      </c>
      <c r="E242" s="5">
        <v>7.4873216404438961E-2</v>
      </c>
      <c r="F242" s="5">
        <v>1.3794473597281955E-2</v>
      </c>
      <c r="G242" s="5">
        <v>2.5616105950549632E-2</v>
      </c>
      <c r="H242" s="5">
        <v>6.2138378491843841E-3</v>
      </c>
      <c r="I242" s="5">
        <v>2.2909105380519421E-2</v>
      </c>
      <c r="J242" s="5">
        <v>6.8901252378674436E-4</v>
      </c>
      <c r="K242" s="5">
        <v>1.5778732671080622E-2</v>
      </c>
      <c r="L242" s="5">
        <v>4.9496717868087501</v>
      </c>
      <c r="M242" s="5">
        <v>2.984907873258565E-3</v>
      </c>
      <c r="N242" s="5">
        <v>6.3254897834406736E-3</v>
      </c>
      <c r="O242" s="5">
        <v>1.4501269075138438E-2</v>
      </c>
      <c r="P242" s="5">
        <v>0</v>
      </c>
      <c r="Q242" s="5"/>
      <c r="R242" s="5"/>
      <c r="S242" s="9"/>
      <c r="T242" s="9"/>
      <c r="U242" s="9"/>
      <c r="V242" s="9"/>
      <c r="W242" s="9"/>
    </row>
    <row r="243" spans="1:23">
      <c r="A243" s="5"/>
      <c r="B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9"/>
      <c r="T243" s="9"/>
      <c r="U243" s="9"/>
      <c r="V243" s="9"/>
      <c r="W243" s="9"/>
    </row>
    <row r="244" spans="1:23">
      <c r="A244" s="5" t="s">
        <v>114</v>
      </c>
      <c r="B244" s="5" t="s">
        <v>115</v>
      </c>
      <c r="D244" s="5">
        <v>40.85</v>
      </c>
      <c r="E244" s="5">
        <v>0.123</v>
      </c>
      <c r="F244" s="5">
        <v>4.9000000000000002E-2</v>
      </c>
      <c r="G244" s="5">
        <v>6.9000000000000006E-2</v>
      </c>
      <c r="H244" s="5">
        <v>0.122</v>
      </c>
      <c r="I244" s="5">
        <v>0.216</v>
      </c>
      <c r="J244" s="5">
        <v>0</v>
      </c>
      <c r="K244" s="5">
        <v>5.0000000000000001E-3</v>
      </c>
      <c r="L244" s="5">
        <v>55.085000000000001</v>
      </c>
      <c r="M244" s="5">
        <v>2.4E-2</v>
      </c>
      <c r="N244" s="5">
        <v>0.79</v>
      </c>
      <c r="O244" s="5">
        <v>5.7000000000000002E-2</v>
      </c>
      <c r="P244" s="5">
        <v>0</v>
      </c>
      <c r="Q244" s="5">
        <v>4.931</v>
      </c>
      <c r="R244" s="5">
        <v>1.9E-2</v>
      </c>
      <c r="S244" s="9"/>
      <c r="T244" s="9">
        <f t="shared" ref="T244" si="126">SUM(D244:S244)</f>
        <v>102.34000000000002</v>
      </c>
      <c r="U244" s="9">
        <v>2.0802373999999997</v>
      </c>
      <c r="V244" s="9">
        <f t="shared" ref="V244" si="127">T244-U244</f>
        <v>100.25976260000002</v>
      </c>
      <c r="W244" s="9">
        <f t="shared" ref="W244" si="128">SUM(G244:K244)</f>
        <v>0.41200000000000003</v>
      </c>
    </row>
    <row r="245" spans="1:23">
      <c r="A245" s="5"/>
      <c r="B245" s="5"/>
      <c r="D245" s="5">
        <v>2.9075896243478856</v>
      </c>
      <c r="E245" s="5">
        <v>1.0341678734236132E-2</v>
      </c>
      <c r="F245" s="5">
        <v>3.8661855895689859E-3</v>
      </c>
      <c r="G245" s="5">
        <v>3.0871076249332982E-3</v>
      </c>
      <c r="H245" s="5">
        <v>3.7830429435807451E-3</v>
      </c>
      <c r="I245" s="5">
        <v>6.6482615637292889E-3</v>
      </c>
      <c r="J245" s="5">
        <v>0</v>
      </c>
      <c r="K245" s="5">
        <v>1.5012623718751249E-4</v>
      </c>
      <c r="L245" s="5">
        <v>4.9618222652844759</v>
      </c>
      <c r="M245" s="5">
        <v>1.7089757977621948E-3</v>
      </c>
      <c r="N245" s="5">
        <v>5.5541317005142421E-2</v>
      </c>
      <c r="O245" s="5">
        <v>9.2926420799247702E-3</v>
      </c>
      <c r="P245" s="5">
        <v>0</v>
      </c>
      <c r="Q245" s="5"/>
      <c r="R245" s="5"/>
      <c r="S245" s="9"/>
      <c r="T245" s="9"/>
      <c r="U245" s="9"/>
      <c r="V245" s="9"/>
      <c r="W245" s="9"/>
    </row>
    <row r="246" spans="1:23">
      <c r="A246" s="5"/>
      <c r="B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9"/>
      <c r="T246" s="9"/>
      <c r="U246" s="9"/>
      <c r="V246" s="9"/>
      <c r="W246" s="9"/>
    </row>
    <row r="247" spans="1:23">
      <c r="A247" s="5" t="s">
        <v>116</v>
      </c>
      <c r="B247" s="5" t="s">
        <v>111</v>
      </c>
      <c r="D247" s="5">
        <v>40.646000000000001</v>
      </c>
      <c r="E247" s="5">
        <v>0.14299999999999999</v>
      </c>
      <c r="F247" s="5">
        <v>2.9000000000000001E-2</v>
      </c>
      <c r="G247" s="5">
        <v>4.8000000000000001E-2</v>
      </c>
      <c r="H247" s="5">
        <v>0.13300000000000001</v>
      </c>
      <c r="I247" s="5">
        <v>0.24299999999999999</v>
      </c>
      <c r="J247" s="5">
        <v>7.2999999999999995E-2</v>
      </c>
      <c r="K247" s="5">
        <v>0.14299999999999999</v>
      </c>
      <c r="L247" s="5">
        <v>54.81</v>
      </c>
      <c r="M247" s="5">
        <v>0.02</v>
      </c>
      <c r="N247" s="5">
        <v>0.73799999999999999</v>
      </c>
      <c r="O247" s="5">
        <v>6.9000000000000006E-2</v>
      </c>
      <c r="P247" s="5">
        <v>0</v>
      </c>
      <c r="Q247" s="5">
        <v>5.0720000000000001</v>
      </c>
      <c r="R247" s="5">
        <v>0.02</v>
      </c>
      <c r="S247" s="9"/>
      <c r="T247" s="9">
        <f t="shared" ref="T247" si="129">SUM(D247:S247)</f>
        <v>102.18700000000001</v>
      </c>
      <c r="U247" s="9">
        <v>2.1398239999999999</v>
      </c>
      <c r="V247" s="9">
        <f t="shared" ref="V247" si="130">T247-U247</f>
        <v>100.04717600000001</v>
      </c>
      <c r="W247" s="9">
        <f t="shared" ref="W247" si="131">SUM(G247:K247)</f>
        <v>0.64</v>
      </c>
    </row>
    <row r="248" spans="1:23">
      <c r="A248" s="5"/>
      <c r="B248" s="5"/>
      <c r="D248" s="5">
        <v>2.9013630572155966</v>
      </c>
      <c r="E248" s="5">
        <v>1.2057719671674336E-2</v>
      </c>
      <c r="F248" s="5">
        <v>2.2947101158574236E-3</v>
      </c>
      <c r="G248" s="5">
        <v>2.1537095390834686E-3</v>
      </c>
      <c r="H248" s="5">
        <v>4.1359596777849989E-3</v>
      </c>
      <c r="I248" s="5">
        <v>7.5007352152113311E-3</v>
      </c>
      <c r="J248" s="5">
        <v>2.2425808309135039E-3</v>
      </c>
      <c r="K248" s="5">
        <v>4.3059189127091892E-3</v>
      </c>
      <c r="L248" s="5">
        <v>4.9512045231942112</v>
      </c>
      <c r="M248" s="5">
        <v>1.4282291109283609E-3</v>
      </c>
      <c r="N248" s="5">
        <v>5.2034173256362108E-2</v>
      </c>
      <c r="O248" s="5">
        <v>1.1281235349231561E-2</v>
      </c>
      <c r="P248" s="5">
        <v>0</v>
      </c>
      <c r="Q248" s="5"/>
      <c r="R248" s="5"/>
      <c r="S248" s="9"/>
      <c r="T248" s="9"/>
      <c r="U248" s="9"/>
      <c r="V248" s="9"/>
      <c r="W248" s="9"/>
    </row>
    <row r="249" spans="1:23">
      <c r="A249" s="5"/>
      <c r="B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9"/>
      <c r="T249" s="9"/>
      <c r="U249" s="9"/>
      <c r="V249" s="9"/>
      <c r="W249" s="9"/>
    </row>
    <row r="250" spans="1:23">
      <c r="A250" s="5" t="s">
        <v>117</v>
      </c>
      <c r="B250" s="5" t="s">
        <v>118</v>
      </c>
      <c r="D250" s="5">
        <v>39.070999999999998</v>
      </c>
      <c r="E250" s="5">
        <v>0.72099999999999997</v>
      </c>
      <c r="F250" s="5">
        <v>0.14099999999999999</v>
      </c>
      <c r="G250" s="5">
        <v>0.48599999999999999</v>
      </c>
      <c r="H250" s="5">
        <v>0.17499999999999999</v>
      </c>
      <c r="I250" s="5">
        <v>0.67200000000000004</v>
      </c>
      <c r="J250" s="5">
        <v>0.19500000000000001</v>
      </c>
      <c r="K250" s="5">
        <v>0.48499999999999999</v>
      </c>
      <c r="L250" s="5">
        <v>53.816000000000003</v>
      </c>
      <c r="M250" s="5">
        <v>6.8000000000000005E-2</v>
      </c>
      <c r="N250" s="5">
        <v>1.0569999999999999</v>
      </c>
      <c r="O250" s="5">
        <v>6.6000000000000003E-2</v>
      </c>
      <c r="P250" s="5">
        <v>0</v>
      </c>
      <c r="Q250" s="5">
        <v>4.5750000000000002</v>
      </c>
      <c r="R250" s="5">
        <v>2.1999999999999999E-2</v>
      </c>
      <c r="S250" s="9"/>
      <c r="T250" s="9">
        <f t="shared" ref="T250" si="132">SUM(D250:S250)</f>
        <v>101.55</v>
      </c>
      <c r="U250" s="9">
        <v>1.9310381999999999</v>
      </c>
      <c r="V250" s="9">
        <f t="shared" ref="V250" si="133">T250-U250</f>
        <v>99.618961799999994</v>
      </c>
      <c r="W250" s="9">
        <f t="shared" ref="W250" si="134">SUM(G250:K250)</f>
        <v>2.0130000000000003</v>
      </c>
    </row>
    <row r="251" spans="1:23">
      <c r="A251" s="5"/>
      <c r="B251" s="5"/>
      <c r="D251" s="5">
        <v>2.836129509016645</v>
      </c>
      <c r="E251" s="5">
        <v>6.1823228049508683E-2</v>
      </c>
      <c r="F251" s="5">
        <v>1.134582844531125E-2</v>
      </c>
      <c r="G251" s="5">
        <v>2.2175296281578494E-2</v>
      </c>
      <c r="H251" s="5">
        <v>5.5341378324529509E-3</v>
      </c>
      <c r="I251" s="5">
        <v>2.1093764919617796E-2</v>
      </c>
      <c r="J251" s="5">
        <v>6.0918208700653058E-3</v>
      </c>
      <c r="K251" s="5">
        <v>1.4851106614494184E-2</v>
      </c>
      <c r="L251" s="5">
        <v>4.9436731148388811</v>
      </c>
      <c r="M251" s="5">
        <v>4.9381475858480709E-3</v>
      </c>
      <c r="N251" s="5">
        <v>7.5786971336371856E-2</v>
      </c>
      <c r="O251" s="5">
        <v>1.0973338390893175E-2</v>
      </c>
      <c r="P251" s="5">
        <v>0</v>
      </c>
      <c r="Q251" s="5"/>
      <c r="R251" s="5"/>
      <c r="S251" s="9"/>
      <c r="T251" s="9"/>
      <c r="U251" s="9"/>
      <c r="V251" s="9"/>
      <c r="W251" s="9"/>
    </row>
    <row r="252" spans="1:23">
      <c r="A252" s="5"/>
      <c r="B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9"/>
      <c r="T252" s="9"/>
      <c r="U252" s="9"/>
      <c r="V252" s="9"/>
      <c r="W252" s="9"/>
    </row>
    <row r="253" spans="1:23">
      <c r="A253" s="5" t="s">
        <v>119</v>
      </c>
      <c r="B253" s="5" t="s">
        <v>111</v>
      </c>
      <c r="D253" s="5">
        <v>40.701000000000001</v>
      </c>
      <c r="E253" s="5">
        <v>6.6000000000000003E-2</v>
      </c>
      <c r="F253" s="5">
        <v>4.2999999999999997E-2</v>
      </c>
      <c r="G253" s="5">
        <v>6.7000000000000004E-2</v>
      </c>
      <c r="H253" s="5">
        <v>2.1000000000000001E-2</v>
      </c>
      <c r="I253" s="5">
        <v>4.1000000000000002E-2</v>
      </c>
      <c r="J253" s="5">
        <v>2.1999999999999999E-2</v>
      </c>
      <c r="K253" s="5">
        <v>0.20599999999999999</v>
      </c>
      <c r="L253" s="5">
        <v>55.037999999999997</v>
      </c>
      <c r="M253" s="5">
        <v>0</v>
      </c>
      <c r="N253" s="5">
        <v>0.04</v>
      </c>
      <c r="O253" s="5">
        <v>7.6999999999999999E-2</v>
      </c>
      <c r="P253" s="5">
        <v>0</v>
      </c>
      <c r="Q253" s="5">
        <v>4.9400000000000004</v>
      </c>
      <c r="R253" s="5">
        <v>2.5999999999999999E-2</v>
      </c>
      <c r="S253" s="9"/>
      <c r="T253" s="9">
        <f t="shared" ref="T253" si="135">SUM(D253:S253)</f>
        <v>101.288</v>
      </c>
      <c r="U253" s="9">
        <v>2.0856056000000001</v>
      </c>
      <c r="V253" s="9">
        <f t="shared" ref="V253" si="136">T253-U253</f>
        <v>99.202394400000003</v>
      </c>
      <c r="W253" s="9">
        <f t="shared" ref="W253" si="137">SUM(G253:K253)</f>
        <v>0.35699999999999998</v>
      </c>
    </row>
    <row r="254" spans="1:23">
      <c r="A254" s="5"/>
      <c r="B254" s="5"/>
      <c r="D254" s="5">
        <v>2.918655933802349</v>
      </c>
      <c r="E254" s="5">
        <v>5.5907057900870137E-3</v>
      </c>
      <c r="F254" s="5">
        <v>3.4181557301662378E-3</v>
      </c>
      <c r="G254" s="5">
        <v>3.0200508417756225E-3</v>
      </c>
      <c r="H254" s="5">
        <v>6.5605085704691091E-4</v>
      </c>
      <c r="I254" s="5">
        <v>1.2713788283707354E-3</v>
      </c>
      <c r="J254" s="5">
        <v>6.7895577022816713E-4</v>
      </c>
      <c r="K254" s="5">
        <v>6.2314711304284013E-3</v>
      </c>
      <c r="L254" s="5">
        <v>4.9946753603376459</v>
      </c>
      <c r="M254" s="5">
        <v>0</v>
      </c>
      <c r="N254" s="5">
        <v>2.8332561849680753E-3</v>
      </c>
      <c r="O254" s="5">
        <v>1.2647126174380045E-2</v>
      </c>
      <c r="P254" s="5">
        <v>0</v>
      </c>
      <c r="Q254" s="5"/>
      <c r="R254" s="5"/>
      <c r="S254" s="9"/>
      <c r="T254" s="9"/>
      <c r="U254" s="9"/>
      <c r="V254" s="9"/>
      <c r="W254" s="9"/>
    </row>
    <row r="255" spans="1:23">
      <c r="A255" s="5"/>
      <c r="B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9"/>
      <c r="T255" s="9"/>
      <c r="U255" s="9"/>
      <c r="V255" s="9"/>
      <c r="W255" s="9"/>
    </row>
    <row r="256" spans="1:23">
      <c r="A256" s="5" t="s">
        <v>120</v>
      </c>
      <c r="B256" s="5" t="s">
        <v>113</v>
      </c>
      <c r="D256" s="5">
        <v>38.496000000000002</v>
      </c>
      <c r="E256" s="5">
        <v>0.872</v>
      </c>
      <c r="F256" s="5">
        <v>0.13100000000000001</v>
      </c>
      <c r="G256" s="5">
        <v>0.44500000000000001</v>
      </c>
      <c r="H256" s="5">
        <v>0.21199999999999999</v>
      </c>
      <c r="I256" s="5">
        <v>0.72799999999999998</v>
      </c>
      <c r="J256" s="5">
        <v>0.128</v>
      </c>
      <c r="K256" s="5">
        <v>0.36699999999999999</v>
      </c>
      <c r="L256" s="5">
        <v>53.1</v>
      </c>
      <c r="M256" s="5">
        <v>3.4000000000000002E-2</v>
      </c>
      <c r="N256" s="5">
        <v>0</v>
      </c>
      <c r="O256" s="5">
        <v>9.1999999999999998E-2</v>
      </c>
      <c r="P256" s="5">
        <v>0</v>
      </c>
      <c r="Q256" s="5">
        <v>4.5</v>
      </c>
      <c r="R256" s="5">
        <v>2.5999999999999999E-2</v>
      </c>
      <c r="S256" s="9"/>
      <c r="T256" s="9">
        <f t="shared" ref="T256" si="138">SUM(D256:S256)</f>
        <v>99.131000000000014</v>
      </c>
      <c r="U256" s="9">
        <v>1.9003655999999998</v>
      </c>
      <c r="V256" s="9">
        <f t="shared" ref="V256" si="139">T256-U256</f>
        <v>97.230634400000014</v>
      </c>
      <c r="W256" s="9">
        <f t="shared" ref="W256" si="140">SUM(G256:K256)</f>
        <v>1.88</v>
      </c>
    </row>
    <row r="257" spans="1:23">
      <c r="A257" s="5"/>
      <c r="B257" s="5"/>
      <c r="D257" s="5">
        <v>2.8467416184831742</v>
      </c>
      <c r="E257" s="5">
        <v>7.6171728566500008E-2</v>
      </c>
      <c r="F257" s="5">
        <v>1.0738640627979138E-2</v>
      </c>
      <c r="G257" s="5">
        <v>2.0684931456364807E-2</v>
      </c>
      <c r="H257" s="5">
        <v>6.8298111769028438E-3</v>
      </c>
      <c r="I257" s="5">
        <v>2.3279686163685004E-2</v>
      </c>
      <c r="J257" s="5">
        <v>4.0736470309374745E-3</v>
      </c>
      <c r="K257" s="5">
        <v>1.1448380487635091E-2</v>
      </c>
      <c r="L257" s="5">
        <v>4.9692834105729435</v>
      </c>
      <c r="M257" s="5">
        <v>2.5153300724698371E-3</v>
      </c>
      <c r="N257" s="5">
        <v>0</v>
      </c>
      <c r="O257" s="5">
        <v>1.5582731123573017E-2</v>
      </c>
      <c r="P257" s="5">
        <v>0</v>
      </c>
      <c r="Q257" s="5"/>
      <c r="R257" s="5"/>
      <c r="S257" s="9"/>
      <c r="T257" s="9"/>
      <c r="U257" s="9"/>
      <c r="V257" s="9"/>
      <c r="W257" s="9"/>
    </row>
    <row r="258" spans="1:23">
      <c r="A258" s="5"/>
      <c r="B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9"/>
      <c r="T258" s="9"/>
      <c r="U258" s="9"/>
      <c r="V258" s="9"/>
      <c r="W258" s="9"/>
    </row>
    <row r="259" spans="1:23">
      <c r="A259" s="5" t="s">
        <v>121</v>
      </c>
      <c r="B259" s="5" t="s">
        <v>115</v>
      </c>
      <c r="D259" s="5">
        <v>39.454000000000001</v>
      </c>
      <c r="E259" s="5">
        <v>8.7999999999999995E-2</v>
      </c>
      <c r="F259" s="5">
        <v>0.01</v>
      </c>
      <c r="G259" s="5">
        <v>0.122</v>
      </c>
      <c r="H259" s="5">
        <v>2.7E-2</v>
      </c>
      <c r="I259" s="5">
        <v>1.7999999999999999E-2</v>
      </c>
      <c r="J259" s="5">
        <v>0</v>
      </c>
      <c r="K259" s="5">
        <v>0.124</v>
      </c>
      <c r="L259" s="5">
        <v>55.386000000000003</v>
      </c>
      <c r="M259" s="5">
        <v>1.4E-2</v>
      </c>
      <c r="N259" s="5">
        <v>7.5999999999999998E-2</v>
      </c>
      <c r="O259" s="5">
        <v>8.9999999999999993E-3</v>
      </c>
      <c r="P259" s="5">
        <v>0</v>
      </c>
      <c r="Q259" s="5">
        <v>4.742</v>
      </c>
      <c r="R259" s="5">
        <v>1.4E-2</v>
      </c>
      <c r="S259" s="9"/>
      <c r="T259" s="9">
        <f t="shared" ref="T259" si="141">SUM(D259:S259)</f>
        <v>100.084</v>
      </c>
      <c r="U259" s="9">
        <v>1.9995403999999999</v>
      </c>
      <c r="V259" s="9">
        <f t="shared" ref="V259" si="142">T259-U259</f>
        <v>98.084459600000002</v>
      </c>
      <c r="W259" s="9">
        <f t="shared" ref="W259" si="143">SUM(G259:K259)</f>
        <v>0.29099999999999998</v>
      </c>
    </row>
    <row r="260" spans="1:23">
      <c r="A260" s="5"/>
      <c r="B260" s="5"/>
      <c r="D260" s="5">
        <v>2.8789608423051249</v>
      </c>
      <c r="E260" s="5">
        <v>7.5852914275949994E-3</v>
      </c>
      <c r="F260" s="5">
        <v>8.0889152622590601E-4</v>
      </c>
      <c r="G260" s="5">
        <v>5.5958514694905131E-3</v>
      </c>
      <c r="H260" s="5">
        <v>8.5831928969948355E-4</v>
      </c>
      <c r="I260" s="5">
        <v>5.6797669952268401E-4</v>
      </c>
      <c r="J260" s="5">
        <v>0</v>
      </c>
      <c r="K260" s="5">
        <v>3.8169102521471315E-3</v>
      </c>
      <c r="L260" s="5">
        <v>5.1145981748085738</v>
      </c>
      <c r="M260" s="5">
        <v>1.0220128927100217E-3</v>
      </c>
      <c r="N260" s="5">
        <v>5.4778021575430155E-3</v>
      </c>
      <c r="O260" s="5">
        <v>1.5042171361249461E-3</v>
      </c>
      <c r="P260" s="5">
        <v>0</v>
      </c>
      <c r="Q260" s="5"/>
      <c r="R260" s="5"/>
      <c r="S260" s="9"/>
      <c r="T260" s="9"/>
      <c r="U260" s="9"/>
      <c r="V260" s="9"/>
      <c r="W260" s="9"/>
    </row>
    <row r="261" spans="1:23">
      <c r="A261" s="5"/>
      <c r="B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9"/>
      <c r="T261" s="9"/>
      <c r="U261" s="9"/>
      <c r="V261" s="9"/>
      <c r="W261" s="9"/>
    </row>
    <row r="262" spans="1:23">
      <c r="A262" s="5" t="s">
        <v>122</v>
      </c>
      <c r="B262" s="5" t="s">
        <v>118</v>
      </c>
      <c r="D262" s="5">
        <v>38.844000000000001</v>
      </c>
      <c r="E262" s="5">
        <v>0.68700000000000006</v>
      </c>
      <c r="F262" s="5">
        <v>0.105</v>
      </c>
      <c r="G262" s="5">
        <v>0.46600000000000003</v>
      </c>
      <c r="H262" s="5">
        <v>0.08</v>
      </c>
      <c r="I262" s="5">
        <v>0.317</v>
      </c>
      <c r="J262" s="5">
        <v>4.4999999999999998E-2</v>
      </c>
      <c r="K262" s="5">
        <v>0.34799999999999998</v>
      </c>
      <c r="L262" s="5">
        <v>54.198</v>
      </c>
      <c r="M262" s="5">
        <v>0</v>
      </c>
      <c r="N262" s="5">
        <v>4.9000000000000002E-2</v>
      </c>
      <c r="O262" s="5">
        <v>0.03</v>
      </c>
      <c r="P262" s="5">
        <v>0</v>
      </c>
      <c r="Q262" s="5">
        <v>4.3019999999999996</v>
      </c>
      <c r="R262" s="5">
        <v>0.02</v>
      </c>
      <c r="S262" s="9"/>
      <c r="T262" s="9">
        <f t="shared" ref="T262" si="144">SUM(D262:S262)</f>
        <v>99.491</v>
      </c>
      <c r="U262" s="9">
        <v>1.8156539999999999</v>
      </c>
      <c r="V262" s="9">
        <f t="shared" ref="V262" si="145">T262-U262</f>
        <v>97.675346000000005</v>
      </c>
      <c r="W262" s="9">
        <f t="shared" ref="W262" si="146">SUM(G262:K262)</f>
        <v>1.256</v>
      </c>
    </row>
    <row r="263" spans="1:23">
      <c r="A263" s="5"/>
      <c r="B263" s="5"/>
      <c r="D263" s="5">
        <v>2.8575148378183139</v>
      </c>
      <c r="E263" s="5">
        <v>5.9698877736121377E-2</v>
      </c>
      <c r="F263" s="5">
        <v>8.5624769612844594E-3</v>
      </c>
      <c r="G263" s="5">
        <v>2.1548254466536753E-2</v>
      </c>
      <c r="H263" s="5">
        <v>2.5638636600196899E-3</v>
      </c>
      <c r="I263" s="5">
        <v>1.008409916697812E-2</v>
      </c>
      <c r="J263" s="5">
        <v>1.4246823496177983E-3</v>
      </c>
      <c r="K263" s="5">
        <v>1.0799144148118509E-2</v>
      </c>
      <c r="L263" s="5">
        <v>5.0456208149976467</v>
      </c>
      <c r="M263" s="5">
        <v>0</v>
      </c>
      <c r="N263" s="5">
        <v>3.5604809094015094E-3</v>
      </c>
      <c r="O263" s="5">
        <v>5.0548597248931855E-3</v>
      </c>
      <c r="P263" s="5">
        <v>0</v>
      </c>
      <c r="Q263" s="5"/>
      <c r="R263" s="5"/>
      <c r="S263" s="9"/>
      <c r="T263" s="9"/>
      <c r="U263" s="9"/>
      <c r="V263" s="9"/>
      <c r="W263" s="9"/>
    </row>
    <row r="264" spans="1:23">
      <c r="A264" s="5"/>
      <c r="B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9"/>
      <c r="T264" s="9"/>
      <c r="U264" s="9"/>
      <c r="V264" s="9"/>
      <c r="W264" s="9"/>
    </row>
    <row r="265" spans="1:23">
      <c r="A265" s="5" t="s">
        <v>123</v>
      </c>
      <c r="B265" s="5" t="s">
        <v>111</v>
      </c>
      <c r="D265" s="5">
        <v>39.972000000000001</v>
      </c>
      <c r="E265" s="5">
        <v>0.09</v>
      </c>
      <c r="F265" s="5">
        <v>4.5999999999999999E-2</v>
      </c>
      <c r="G265" s="5">
        <v>4.2999999999999997E-2</v>
      </c>
      <c r="H265" s="5">
        <v>0.14899999999999999</v>
      </c>
      <c r="I265" s="5">
        <v>0.13300000000000001</v>
      </c>
      <c r="J265" s="5">
        <v>0</v>
      </c>
      <c r="K265" s="5">
        <v>5.7000000000000002E-2</v>
      </c>
      <c r="L265" s="5">
        <v>55.25</v>
      </c>
      <c r="M265" s="5">
        <v>0</v>
      </c>
      <c r="N265" s="5">
        <v>0.10100000000000001</v>
      </c>
      <c r="O265" s="5">
        <v>5.3999999999999999E-2</v>
      </c>
      <c r="P265" s="5">
        <v>0</v>
      </c>
      <c r="Q265" s="5">
        <v>4.3659999999999997</v>
      </c>
      <c r="R265" s="5">
        <v>2E-3</v>
      </c>
      <c r="S265" s="9"/>
      <c r="T265" s="9">
        <f t="shared" ref="T265" si="147">SUM(D265:S265)</f>
        <v>100.26300000000001</v>
      </c>
      <c r="U265" s="9">
        <v>1.8385372</v>
      </c>
      <c r="V265" s="9">
        <f t="shared" ref="V265" si="148">T265-U265</f>
        <v>98.424462800000001</v>
      </c>
      <c r="W265" s="9">
        <f t="shared" ref="W265" si="149">SUM(G265:K265)</f>
        <v>0.38200000000000001</v>
      </c>
    </row>
    <row r="266" spans="1:23">
      <c r="A266" s="5"/>
      <c r="B266" s="5"/>
      <c r="D266" s="5">
        <v>2.9068554854430388</v>
      </c>
      <c r="E266" s="5">
        <v>7.7313432161210914E-3</v>
      </c>
      <c r="F266" s="5">
        <v>3.7082667103199829E-3</v>
      </c>
      <c r="G266" s="5">
        <v>1.965611336793063E-3</v>
      </c>
      <c r="H266" s="5">
        <v>4.7205676084738357E-3</v>
      </c>
      <c r="I266" s="5">
        <v>4.1824667828733609E-3</v>
      </c>
      <c r="J266" s="5">
        <v>0</v>
      </c>
      <c r="K266" s="5">
        <v>1.7485898930231706E-3</v>
      </c>
      <c r="L266" s="5">
        <v>5.0847153468173794</v>
      </c>
      <c r="M266" s="5">
        <v>0</v>
      </c>
      <c r="N266" s="5">
        <v>7.2549925219021231E-3</v>
      </c>
      <c r="O266" s="5">
        <v>8.9946574230993417E-3</v>
      </c>
      <c r="P266" s="5">
        <v>0</v>
      </c>
      <c r="Q266" s="5"/>
      <c r="R266" s="5"/>
      <c r="S266" s="9"/>
      <c r="T266" s="9"/>
      <c r="U266" s="9"/>
      <c r="V266" s="9"/>
      <c r="W266" s="9"/>
    </row>
    <row r="267" spans="1:23">
      <c r="A267" s="5"/>
      <c r="B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9"/>
      <c r="T267" s="9"/>
      <c r="U267" s="9"/>
      <c r="V267" s="9"/>
      <c r="W267" s="9"/>
    </row>
    <row r="268" spans="1:23">
      <c r="A268" s="5" t="s">
        <v>124</v>
      </c>
      <c r="B268" s="5" t="s">
        <v>111</v>
      </c>
      <c r="D268" s="5">
        <v>39.889000000000003</v>
      </c>
      <c r="E268" s="5">
        <v>0.151</v>
      </c>
      <c r="F268" s="5">
        <v>5.1999999999999998E-2</v>
      </c>
      <c r="G268" s="5">
        <v>0.121</v>
      </c>
      <c r="H268" s="5">
        <v>3.2000000000000001E-2</v>
      </c>
      <c r="I268" s="5">
        <v>0.13400000000000001</v>
      </c>
      <c r="J268" s="5">
        <v>3.9E-2</v>
      </c>
      <c r="K268" s="5">
        <v>0</v>
      </c>
      <c r="L268" s="5">
        <v>55.014000000000003</v>
      </c>
      <c r="M268" s="5">
        <v>5.8000000000000003E-2</v>
      </c>
      <c r="N268" s="5">
        <v>7.9000000000000001E-2</v>
      </c>
      <c r="O268" s="5">
        <v>4.4999999999999998E-2</v>
      </c>
      <c r="P268" s="5">
        <v>0</v>
      </c>
      <c r="Q268" s="5">
        <v>4.0129999999999999</v>
      </c>
      <c r="R268" s="5">
        <v>0</v>
      </c>
      <c r="S268" s="9"/>
      <c r="T268" s="9">
        <f t="shared" ref="T268" si="150">SUM(D268:S268)</f>
        <v>99.627000000000024</v>
      </c>
      <c r="U268" s="9">
        <v>1.689473</v>
      </c>
      <c r="V268" s="9">
        <f t="shared" ref="V268" si="151">T268-U268</f>
        <v>97.937527000000017</v>
      </c>
      <c r="W268" s="9">
        <f t="shared" ref="W268" si="152">SUM(G268:K268)</f>
        <v>0.32600000000000001</v>
      </c>
    </row>
    <row r="269" spans="1:23">
      <c r="A269" s="5"/>
      <c r="B269" s="5"/>
      <c r="D269" s="5">
        <v>2.9168982477607859</v>
      </c>
      <c r="E269" s="5">
        <v>1.3043374360680543E-2</v>
      </c>
      <c r="F269" s="5">
        <v>4.2151889057449122E-3</v>
      </c>
      <c r="G269" s="5">
        <v>5.561796970045562E-3</v>
      </c>
      <c r="H269" s="5">
        <v>1.0194325588480338E-3</v>
      </c>
      <c r="I269" s="5">
        <v>4.237270856287439E-3</v>
      </c>
      <c r="J269" s="5">
        <v>1.2273649561426313E-3</v>
      </c>
      <c r="K269" s="5">
        <v>0</v>
      </c>
      <c r="L269" s="5">
        <v>5.0910592814988807</v>
      </c>
      <c r="M269" s="5">
        <v>4.243065591499005E-3</v>
      </c>
      <c r="N269" s="5">
        <v>5.7061509302940069E-3</v>
      </c>
      <c r="O269" s="5">
        <v>7.5370943046648101E-3</v>
      </c>
      <c r="P269" s="5">
        <v>0</v>
      </c>
      <c r="Q269" s="5"/>
      <c r="R269" s="5"/>
      <c r="S269" s="9"/>
      <c r="T269" s="9"/>
      <c r="U269" s="9"/>
      <c r="V269" s="9"/>
      <c r="W269" s="9"/>
    </row>
    <row r="270" spans="1:23">
      <c r="A270" s="5"/>
      <c r="B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9"/>
      <c r="T270" s="9"/>
      <c r="U270" s="9"/>
      <c r="V270" s="9"/>
      <c r="W270" s="9"/>
    </row>
    <row r="271" spans="1:23">
      <c r="A271" s="5" t="s">
        <v>125</v>
      </c>
      <c r="B271" s="5" t="s">
        <v>118</v>
      </c>
      <c r="D271" s="5">
        <v>39.377000000000002</v>
      </c>
      <c r="E271" s="5">
        <v>0.17499999999999999</v>
      </c>
      <c r="F271" s="5">
        <v>3.5999999999999997E-2</v>
      </c>
      <c r="G271" s="5">
        <v>0.14799999999999999</v>
      </c>
      <c r="H271" s="5">
        <v>0.14399999999999999</v>
      </c>
      <c r="I271" s="5">
        <v>0.221</v>
      </c>
      <c r="J271" s="5">
        <v>3.9E-2</v>
      </c>
      <c r="K271" s="5">
        <v>0.158</v>
      </c>
      <c r="L271" s="5">
        <v>54.954000000000001</v>
      </c>
      <c r="M271" s="5">
        <v>0</v>
      </c>
      <c r="N271" s="5">
        <v>0.13100000000000001</v>
      </c>
      <c r="O271" s="5">
        <v>2.1000000000000001E-2</v>
      </c>
      <c r="P271" s="5">
        <v>0</v>
      </c>
      <c r="Q271" s="5">
        <v>3.7959999999999998</v>
      </c>
      <c r="R271" s="5">
        <v>0</v>
      </c>
      <c r="S271" s="9"/>
      <c r="T271" s="9">
        <f t="shared" ref="T271" si="153">SUM(D271:S271)</f>
        <v>99.200000000000017</v>
      </c>
      <c r="U271" s="9">
        <v>1.5981159999999999</v>
      </c>
      <c r="V271" s="9">
        <f t="shared" ref="V271" si="154">T271-U271</f>
        <v>97.601884000000013</v>
      </c>
      <c r="W271" s="9">
        <f t="shared" ref="W271" si="155">SUM(G271:K271)</f>
        <v>0.71000000000000008</v>
      </c>
    </row>
    <row r="272" spans="1:23">
      <c r="A272" s="5"/>
      <c r="B272" s="5"/>
      <c r="D272" s="5">
        <v>2.904340370414376</v>
      </c>
      <c r="E272" s="5">
        <v>1.5247119912719645E-2</v>
      </c>
      <c r="F272" s="5">
        <v>2.9434248688462506E-3</v>
      </c>
      <c r="G272" s="5">
        <v>6.8616447822615499E-3</v>
      </c>
      <c r="H272" s="5">
        <v>4.6270881054178738E-3</v>
      </c>
      <c r="I272" s="5">
        <v>7.0487232033257683E-3</v>
      </c>
      <c r="J272" s="5">
        <v>1.2379710087588667E-3</v>
      </c>
      <c r="K272" s="5">
        <v>4.9159506952068145E-3</v>
      </c>
      <c r="L272" s="5">
        <v>5.1294523007163662</v>
      </c>
      <c r="M272" s="5">
        <v>0</v>
      </c>
      <c r="N272" s="5">
        <v>9.5438633924375578E-3</v>
      </c>
      <c r="O272" s="5">
        <v>3.5477048805145576E-3</v>
      </c>
      <c r="P272" s="5">
        <v>0</v>
      </c>
      <c r="Q272" s="5"/>
      <c r="R272" s="5"/>
      <c r="S272" s="9"/>
      <c r="T272" s="9"/>
      <c r="U272" s="9"/>
      <c r="V272" s="9"/>
      <c r="W272" s="9"/>
    </row>
    <row r="273" spans="1:23">
      <c r="A273" s="5"/>
      <c r="B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9"/>
      <c r="T273" s="9"/>
      <c r="U273" s="9"/>
      <c r="V273" s="9"/>
      <c r="W273" s="9"/>
    </row>
    <row r="274" spans="1:23">
      <c r="A274" s="5" t="s">
        <v>126</v>
      </c>
      <c r="B274" s="5" t="s">
        <v>111</v>
      </c>
      <c r="D274" s="5">
        <v>39.39</v>
      </c>
      <c r="E274" s="5">
        <v>4.5999999999999999E-2</v>
      </c>
      <c r="F274" s="5">
        <v>1.6E-2</v>
      </c>
      <c r="G274" s="5">
        <v>7.3999999999999996E-2</v>
      </c>
      <c r="H274" s="5">
        <v>9.0999999999999998E-2</v>
      </c>
      <c r="I274" s="5">
        <v>0.16600000000000001</v>
      </c>
      <c r="J274" s="5">
        <v>0.123</v>
      </c>
      <c r="K274" s="5">
        <v>1.9E-2</v>
      </c>
      <c r="L274" s="5">
        <v>55.670999999999999</v>
      </c>
      <c r="M274" s="5">
        <v>0</v>
      </c>
      <c r="N274" s="5">
        <v>6.7000000000000004E-2</v>
      </c>
      <c r="O274" s="5">
        <v>5.7000000000000002E-2</v>
      </c>
      <c r="P274" s="5">
        <v>0</v>
      </c>
      <c r="Q274" s="5">
        <v>3.9470000000000001</v>
      </c>
      <c r="R274" s="5">
        <v>2.1999999999999999E-2</v>
      </c>
      <c r="S274" s="9"/>
      <c r="T274" s="9">
        <f t="shared" ref="T274" si="156">SUM(D274:S274)</f>
        <v>99.688999999999993</v>
      </c>
      <c r="U274" s="9">
        <v>1.6666501999999999</v>
      </c>
      <c r="V274" s="9">
        <f t="shared" ref="V274" si="157">T274-U274</f>
        <v>98.022349799999986</v>
      </c>
      <c r="W274" s="9">
        <f t="shared" ref="W274" si="158">SUM(G274:K274)</f>
        <v>0.47299999999999998</v>
      </c>
    </row>
    <row r="275" spans="1:23">
      <c r="A275" s="5"/>
      <c r="B275" s="5"/>
      <c r="D275" s="5">
        <v>2.8948828123317112</v>
      </c>
      <c r="E275" s="5">
        <v>3.9934451140521922E-3</v>
      </c>
      <c r="F275" s="5">
        <v>1.3034985661301518E-3</v>
      </c>
      <c r="G275" s="5">
        <v>3.4185218241320459E-3</v>
      </c>
      <c r="H275" s="5">
        <v>2.9135789468061894E-3</v>
      </c>
      <c r="I275" s="5">
        <v>5.2755335818799667E-3</v>
      </c>
      <c r="J275" s="5">
        <v>3.890371721482256E-3</v>
      </c>
      <c r="K275" s="5">
        <v>5.8903914007329809E-4</v>
      </c>
      <c r="L275" s="5">
        <v>5.1777470474243028</v>
      </c>
      <c r="M275" s="5">
        <v>0</v>
      </c>
      <c r="N275" s="5">
        <v>4.8637119071438476E-3</v>
      </c>
      <c r="O275" s="5">
        <v>9.594959973464422E-3</v>
      </c>
      <c r="P275" s="5">
        <v>0</v>
      </c>
      <c r="Q275" s="5"/>
      <c r="R275" s="5"/>
      <c r="S275" s="9"/>
      <c r="T275" s="9"/>
      <c r="U275" s="9"/>
      <c r="V275" s="9"/>
      <c r="W275" s="9"/>
    </row>
    <row r="276" spans="1:23">
      <c r="A276" s="5"/>
      <c r="B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9"/>
      <c r="T276" s="9"/>
      <c r="U276" s="9"/>
      <c r="V276" s="9"/>
      <c r="W276" s="9"/>
    </row>
    <row r="277" spans="1:23">
      <c r="A277" s="5" t="s">
        <v>127</v>
      </c>
      <c r="B277" s="5" t="s">
        <v>118</v>
      </c>
      <c r="D277" s="5">
        <v>37.234000000000002</v>
      </c>
      <c r="E277" s="5">
        <v>0.85599999999999998</v>
      </c>
      <c r="F277" s="5">
        <v>0.105</v>
      </c>
      <c r="G277" s="5">
        <v>0.50900000000000001</v>
      </c>
      <c r="H277" s="5">
        <v>0.14399999999999999</v>
      </c>
      <c r="I277" s="5">
        <v>0.45500000000000002</v>
      </c>
      <c r="J277" s="5">
        <v>5.6000000000000001E-2</v>
      </c>
      <c r="K277" s="5">
        <v>0.33400000000000002</v>
      </c>
      <c r="L277" s="5">
        <v>54.335000000000001</v>
      </c>
      <c r="M277" s="5">
        <v>0</v>
      </c>
      <c r="N277" s="5">
        <v>9.4E-2</v>
      </c>
      <c r="O277" s="5">
        <v>0.14599999999999999</v>
      </c>
      <c r="P277" s="5">
        <v>0</v>
      </c>
      <c r="Q277" s="5">
        <v>3.8</v>
      </c>
      <c r="R277" s="5">
        <v>1.0999999999999999E-2</v>
      </c>
      <c r="S277" s="9"/>
      <c r="T277" s="9">
        <f t="shared" ref="T277" si="159">SUM(D277:S277)</f>
        <v>98.078999999999979</v>
      </c>
      <c r="U277" s="9">
        <v>1.6022816</v>
      </c>
      <c r="V277" s="9">
        <f t="shared" ref="V277" si="160">T277-U277</f>
        <v>96.476718399999982</v>
      </c>
      <c r="W277" s="9">
        <f t="shared" ref="W277" si="161">SUM(G277:K277)</f>
        <v>1.4980000000000002</v>
      </c>
    </row>
    <row r="278" spans="1:23">
      <c r="A278" s="5"/>
      <c r="B278" s="5"/>
      <c r="D278" s="5">
        <v>2.8041014983589054</v>
      </c>
      <c r="E278" s="5">
        <v>7.6150486276566773E-2</v>
      </c>
      <c r="F278" s="5">
        <v>8.7657464057166561E-3</v>
      </c>
      <c r="G278" s="5">
        <v>2.409536156531741E-2</v>
      </c>
      <c r="H278" s="5">
        <v>4.7245115841513252E-3</v>
      </c>
      <c r="I278" s="5">
        <v>1.4817629403339617E-2</v>
      </c>
      <c r="J278" s="5">
        <v>1.8150268057747735E-3</v>
      </c>
      <c r="K278" s="5">
        <v>1.0610749149355144E-2</v>
      </c>
      <c r="L278" s="5">
        <v>5.1784585781156744</v>
      </c>
      <c r="M278" s="5">
        <v>0</v>
      </c>
      <c r="N278" s="5">
        <v>6.9924588846284842E-3</v>
      </c>
      <c r="O278" s="5">
        <v>2.5184318062494635E-2</v>
      </c>
      <c r="P278" s="5">
        <v>0</v>
      </c>
      <c r="Q278" s="5"/>
      <c r="R278" s="5"/>
      <c r="S278" s="9"/>
      <c r="T278" s="9"/>
      <c r="U278" s="9"/>
      <c r="V278" s="9"/>
      <c r="W278" s="9"/>
    </row>
    <row r="279" spans="1:23">
      <c r="A279" s="5"/>
      <c r="B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9"/>
      <c r="T279" s="9"/>
      <c r="U279" s="9"/>
      <c r="V279" s="9"/>
      <c r="W279" s="9"/>
    </row>
    <row r="280" spans="1:23">
      <c r="A280" s="5" t="s">
        <v>128</v>
      </c>
      <c r="B280" s="5" t="s">
        <v>115</v>
      </c>
      <c r="D280" s="5">
        <v>40.244999999999997</v>
      </c>
      <c r="E280" s="5">
        <v>0.16700000000000001</v>
      </c>
      <c r="F280" s="5">
        <v>6.9000000000000006E-2</v>
      </c>
      <c r="G280" s="5">
        <v>8.8999999999999996E-2</v>
      </c>
      <c r="H280" s="5">
        <v>0</v>
      </c>
      <c r="I280" s="5">
        <v>0.249</v>
      </c>
      <c r="J280" s="5">
        <v>0.05</v>
      </c>
      <c r="K280" s="5">
        <v>2.4E-2</v>
      </c>
      <c r="L280" s="5">
        <v>55.67</v>
      </c>
      <c r="M280" s="5">
        <v>0</v>
      </c>
      <c r="N280" s="5">
        <v>0.14399999999999999</v>
      </c>
      <c r="O280" s="5">
        <v>9.5000000000000001E-2</v>
      </c>
      <c r="P280" s="5">
        <v>0</v>
      </c>
      <c r="Q280" s="5">
        <v>4.4450000000000003</v>
      </c>
      <c r="R280" s="5">
        <v>0.02</v>
      </c>
      <c r="S280" s="9"/>
      <c r="T280" s="9">
        <f t="shared" ref="T280" si="162">SUM(D280:S280)</f>
        <v>101.26700000000001</v>
      </c>
      <c r="U280" s="9">
        <v>1.8758570000000001</v>
      </c>
      <c r="V280" s="9">
        <f t="shared" ref="V280" si="163">T280-U280</f>
        <v>99.391143000000014</v>
      </c>
      <c r="W280" s="9">
        <f t="shared" ref="W280" si="164">SUM(G280:K280)</f>
        <v>0.41199999999999998</v>
      </c>
    </row>
    <row r="281" spans="1:23">
      <c r="A281" s="5"/>
      <c r="B281" s="5"/>
      <c r="D281" s="5">
        <v>2.8985509250322834</v>
      </c>
      <c r="E281" s="5">
        <v>1.420791517549772E-2</v>
      </c>
      <c r="F281" s="5">
        <v>5.5088844383329779E-3</v>
      </c>
      <c r="G281" s="5">
        <v>4.0292168363264096E-3</v>
      </c>
      <c r="H281" s="5">
        <v>0</v>
      </c>
      <c r="I281" s="5">
        <v>7.7549972341047308E-3</v>
      </c>
      <c r="J281" s="5">
        <v>1.54981546033291E-3</v>
      </c>
      <c r="K281" s="5">
        <v>7.2916496001768462E-4</v>
      </c>
      <c r="L281" s="5">
        <v>5.074076665523064</v>
      </c>
      <c r="M281" s="5">
        <v>0</v>
      </c>
      <c r="N281" s="5">
        <v>1.024423489548019E-2</v>
      </c>
      <c r="O281" s="5">
        <v>1.5671692919921806E-2</v>
      </c>
      <c r="P281" s="5">
        <v>0</v>
      </c>
      <c r="Q281" s="5"/>
      <c r="R281" s="5"/>
      <c r="S281" s="9"/>
      <c r="T281" s="9"/>
      <c r="U281" s="9"/>
      <c r="V281" s="9"/>
      <c r="W281" s="9"/>
    </row>
    <row r="282" spans="1:23">
      <c r="A282" s="5"/>
      <c r="B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9"/>
      <c r="T282" s="9"/>
      <c r="U282" s="9"/>
      <c r="V282" s="9"/>
      <c r="W282" s="9"/>
    </row>
    <row r="283" spans="1:23">
      <c r="A283" s="5" t="s">
        <v>129</v>
      </c>
      <c r="B283" s="5" t="s">
        <v>130</v>
      </c>
      <c r="D283" s="5">
        <v>38.017000000000003</v>
      </c>
      <c r="E283" s="5">
        <v>0.78500000000000003</v>
      </c>
      <c r="F283" s="5">
        <v>7.1999999999999995E-2</v>
      </c>
      <c r="G283" s="5">
        <v>0.433</v>
      </c>
      <c r="H283" s="5">
        <v>5.8000000000000003E-2</v>
      </c>
      <c r="I283" s="5">
        <v>0.60099999999999998</v>
      </c>
      <c r="J283" s="5">
        <v>0.21199999999999999</v>
      </c>
      <c r="K283" s="5">
        <v>0.47199999999999998</v>
      </c>
      <c r="L283" s="5">
        <v>54.255000000000003</v>
      </c>
      <c r="M283" s="5">
        <v>0</v>
      </c>
      <c r="N283" s="5">
        <v>0.128</v>
      </c>
      <c r="O283" s="5">
        <v>7.1999999999999995E-2</v>
      </c>
      <c r="P283" s="5">
        <v>0</v>
      </c>
      <c r="Q283" s="5">
        <v>4.03</v>
      </c>
      <c r="R283" s="5">
        <v>1E-3</v>
      </c>
      <c r="S283" s="9"/>
      <c r="T283" s="9">
        <f t="shared" ref="T283" si="165">SUM(D283:S283)</f>
        <v>99.13600000000001</v>
      </c>
      <c r="U283" s="9">
        <v>1.6968556000000001</v>
      </c>
      <c r="V283" s="9">
        <f t="shared" ref="V283" si="166">T283-U283</f>
        <v>97.439144400000004</v>
      </c>
      <c r="W283" s="9">
        <f t="shared" ref="W283" si="167">SUM(G283:K283)</f>
        <v>1.776</v>
      </c>
    </row>
    <row r="284" spans="1:23">
      <c r="A284" s="5"/>
      <c r="B284" s="5"/>
      <c r="D284" s="5">
        <v>2.8279387017469513</v>
      </c>
      <c r="E284" s="5">
        <v>6.8977378779981724E-2</v>
      </c>
      <c r="F284" s="5">
        <v>5.9370432582448998E-3</v>
      </c>
      <c r="G284" s="5">
        <v>2.0246113872350983E-2</v>
      </c>
      <c r="H284" s="5">
        <v>1.8795787798787458E-3</v>
      </c>
      <c r="I284" s="5">
        <v>1.9332139378968331E-2</v>
      </c>
      <c r="J284" s="5">
        <v>6.7868615682449545E-3</v>
      </c>
      <c r="K284" s="5">
        <v>1.4810840086438648E-2</v>
      </c>
      <c r="L284" s="5">
        <v>5.1073864124347184</v>
      </c>
      <c r="M284" s="5">
        <v>0</v>
      </c>
      <c r="N284" s="5">
        <v>9.404812704971283E-3</v>
      </c>
      <c r="O284" s="5">
        <v>1.2267270727105211E-2</v>
      </c>
      <c r="P284" s="5">
        <v>0</v>
      </c>
      <c r="Q284" s="5"/>
      <c r="R284" s="5"/>
      <c r="S284" s="9"/>
      <c r="T284" s="9"/>
      <c r="U284" s="9"/>
      <c r="V284" s="9"/>
      <c r="W284" s="9"/>
    </row>
    <row r="285" spans="1:23">
      <c r="A285" s="5"/>
      <c r="B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9"/>
      <c r="T285" s="9"/>
      <c r="U285" s="9"/>
      <c r="V285" s="9"/>
      <c r="W285" s="9"/>
    </row>
    <row r="286" spans="1:23">
      <c r="A286" s="5" t="s">
        <v>131</v>
      </c>
      <c r="B286" s="5" t="s">
        <v>111</v>
      </c>
      <c r="D286" s="5">
        <v>39.045999999999999</v>
      </c>
      <c r="E286" s="5">
        <v>7.3999999999999996E-2</v>
      </c>
      <c r="F286" s="5">
        <v>0</v>
      </c>
      <c r="G286" s="5">
        <v>6.4000000000000001E-2</v>
      </c>
      <c r="H286" s="5">
        <v>4.8000000000000001E-2</v>
      </c>
      <c r="I286" s="5">
        <v>0.18</v>
      </c>
      <c r="J286" s="5">
        <v>0</v>
      </c>
      <c r="K286" s="5">
        <v>0</v>
      </c>
      <c r="L286" s="5">
        <v>55.41</v>
      </c>
      <c r="M286" s="5">
        <v>0</v>
      </c>
      <c r="N286" s="5">
        <v>0</v>
      </c>
      <c r="O286" s="5">
        <v>9.8000000000000004E-2</v>
      </c>
      <c r="P286" s="5">
        <v>0</v>
      </c>
      <c r="Q286" s="5">
        <v>3.84</v>
      </c>
      <c r="R286" s="5">
        <v>0</v>
      </c>
      <c r="S286" s="9"/>
      <c r="T286" s="9">
        <f t="shared" ref="T286" si="168">SUM(D286:S286)</f>
        <v>98.76</v>
      </c>
      <c r="U286" s="9">
        <v>1.6166399999999999</v>
      </c>
      <c r="V286" s="9">
        <f t="shared" ref="V286" si="169">T286-U286</f>
        <v>97.143360000000001</v>
      </c>
      <c r="W286" s="9">
        <f t="shared" ref="W286" si="170">SUM(G286:K286)</f>
        <v>0.29199999999999998</v>
      </c>
    </row>
    <row r="287" spans="1:23">
      <c r="A287" s="5"/>
      <c r="B287" s="5"/>
      <c r="D287" s="5">
        <v>2.894799844455743</v>
      </c>
      <c r="E287" s="5">
        <v>6.4806503650324991E-3</v>
      </c>
      <c r="F287" s="5">
        <v>0</v>
      </c>
      <c r="G287" s="5">
        <v>2.9825215807589688E-3</v>
      </c>
      <c r="H287" s="5">
        <v>1.5503281010815723E-3</v>
      </c>
      <c r="I287" s="5">
        <v>5.7706906373391469E-3</v>
      </c>
      <c r="J287" s="5">
        <v>0</v>
      </c>
      <c r="K287" s="5">
        <v>0</v>
      </c>
      <c r="L287" s="5">
        <v>5.1987261514740437</v>
      </c>
      <c r="M287" s="5">
        <v>0</v>
      </c>
      <c r="N287" s="5">
        <v>0</v>
      </c>
      <c r="O287" s="5">
        <v>1.6641457917847328E-2</v>
      </c>
      <c r="P287" s="5">
        <v>0</v>
      </c>
      <c r="Q287" s="5"/>
      <c r="R287" s="5"/>
      <c r="S287" s="9"/>
      <c r="T287" s="9"/>
      <c r="U287" s="9"/>
      <c r="V287" s="9"/>
      <c r="W287" s="9"/>
    </row>
    <row r="288" spans="1:23">
      <c r="A288" s="5"/>
      <c r="B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9"/>
      <c r="T288" s="9"/>
      <c r="U288" s="9"/>
      <c r="V288" s="9"/>
      <c r="W288" s="9"/>
    </row>
    <row r="289" spans="1:23">
      <c r="A289" s="5" t="s">
        <v>132</v>
      </c>
      <c r="B289" s="5" t="s">
        <v>118</v>
      </c>
      <c r="D289" s="5">
        <v>36.244</v>
      </c>
      <c r="E289" s="5">
        <v>0.86599999999999999</v>
      </c>
      <c r="F289" s="5">
        <v>8.2000000000000003E-2</v>
      </c>
      <c r="G289" s="5">
        <v>0.501</v>
      </c>
      <c r="H289" s="5">
        <v>0.223</v>
      </c>
      <c r="I289" s="5">
        <v>0.54200000000000004</v>
      </c>
      <c r="J289" s="5">
        <v>8.4000000000000005E-2</v>
      </c>
      <c r="K289" s="5">
        <v>0.39600000000000002</v>
      </c>
      <c r="L289" s="5">
        <v>53.811</v>
      </c>
      <c r="M289" s="5">
        <v>0</v>
      </c>
      <c r="N289" s="5">
        <v>4.2999999999999997E-2</v>
      </c>
      <c r="O289" s="5">
        <v>0.09</v>
      </c>
      <c r="P289" s="5">
        <v>0</v>
      </c>
      <c r="Q289" s="5">
        <v>3.7250000000000001</v>
      </c>
      <c r="R289" s="5">
        <v>1.0999999999999999E-2</v>
      </c>
      <c r="S289" s="9"/>
      <c r="T289" s="9">
        <f t="shared" ref="T289" si="171">SUM(D289:S289)</f>
        <v>96.617999999999995</v>
      </c>
      <c r="U289" s="9">
        <v>1.5707066000000001</v>
      </c>
      <c r="V289" s="9">
        <f t="shared" ref="V289" si="172">T289-U289</f>
        <v>95.047293400000001</v>
      </c>
      <c r="W289" s="9">
        <f t="shared" ref="W289" si="173">SUM(G289:K289)</f>
        <v>1.746</v>
      </c>
    </row>
    <row r="290" spans="1:23">
      <c r="A290" s="5"/>
      <c r="B290" s="5"/>
      <c r="D290" s="5">
        <v>2.7820145498949276</v>
      </c>
      <c r="E290" s="5">
        <v>7.8521040976024747E-2</v>
      </c>
      <c r="F290" s="5">
        <v>6.9772244794684907E-3</v>
      </c>
      <c r="G290" s="5">
        <v>2.4172559131612956E-2</v>
      </c>
      <c r="H290" s="5">
        <v>7.457075314302633E-3</v>
      </c>
      <c r="I290" s="5">
        <v>1.7990194501383297E-2</v>
      </c>
      <c r="J290" s="5">
        <v>2.7748757571773152E-3</v>
      </c>
      <c r="K290" s="5">
        <v>1.2822243107067905E-2</v>
      </c>
      <c r="L290" s="5">
        <v>5.227103968442659</v>
      </c>
      <c r="M290" s="5">
        <v>0</v>
      </c>
      <c r="N290" s="5">
        <v>3.2601663733480765E-3</v>
      </c>
      <c r="O290" s="5">
        <v>1.5823009523179134E-2</v>
      </c>
      <c r="P290" s="5">
        <v>0</v>
      </c>
      <c r="Q290" s="5"/>
      <c r="R290" s="5"/>
      <c r="S290" s="9"/>
      <c r="T290" s="9"/>
      <c r="U290" s="9"/>
      <c r="V290" s="9"/>
      <c r="W290" s="9"/>
    </row>
    <row r="291" spans="1:23">
      <c r="A291" s="5"/>
      <c r="B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9"/>
      <c r="T291" s="9"/>
      <c r="U291" s="9"/>
      <c r="V291" s="9"/>
      <c r="W291" s="9"/>
    </row>
    <row r="292" spans="1:23">
      <c r="A292" s="5" t="s">
        <v>133</v>
      </c>
      <c r="B292" s="5" t="s">
        <v>111</v>
      </c>
      <c r="D292" s="5">
        <v>38.999000000000002</v>
      </c>
      <c r="E292" s="5">
        <v>0.11799999999999999</v>
      </c>
      <c r="F292" s="5">
        <v>0</v>
      </c>
      <c r="G292" s="5">
        <v>0.107</v>
      </c>
      <c r="H292" s="5">
        <v>5.0000000000000001E-3</v>
      </c>
      <c r="I292" s="5">
        <v>0.13300000000000001</v>
      </c>
      <c r="J292" s="5">
        <v>0.151</v>
      </c>
      <c r="K292" s="5">
        <v>9.6000000000000002E-2</v>
      </c>
      <c r="L292" s="5">
        <v>55.546999999999997</v>
      </c>
      <c r="M292" s="5">
        <v>2.1000000000000001E-2</v>
      </c>
      <c r="N292" s="5">
        <v>4.5999999999999999E-2</v>
      </c>
      <c r="O292" s="5">
        <v>2.7E-2</v>
      </c>
      <c r="P292" s="5">
        <v>0</v>
      </c>
      <c r="Q292" s="5">
        <v>4.7359999999999998</v>
      </c>
      <c r="R292" s="5">
        <v>6.0000000000000001E-3</v>
      </c>
      <c r="S292" s="9"/>
      <c r="T292" s="9">
        <f t="shared" ref="T292" si="174">SUM(D292:S292)</f>
        <v>99.992000000000019</v>
      </c>
      <c r="U292" s="9">
        <v>1.9952095999999999</v>
      </c>
      <c r="V292" s="9">
        <f t="shared" ref="V292" si="175">T292-U292</f>
        <v>97.996790400000023</v>
      </c>
      <c r="W292" s="9">
        <f t="shared" ref="W292" si="176">SUM(G292:K292)</f>
        <v>0.49199999999999999</v>
      </c>
    </row>
    <row r="293" spans="1:23">
      <c r="A293" s="5"/>
      <c r="B293" s="5"/>
      <c r="D293" s="5">
        <v>2.8586254387017527</v>
      </c>
      <c r="E293" s="5">
        <v>1.0217171224281058E-2</v>
      </c>
      <c r="F293" s="5">
        <v>0</v>
      </c>
      <c r="G293" s="5">
        <v>4.9300257863078411E-3</v>
      </c>
      <c r="H293" s="5">
        <v>1.5966663714133222E-4</v>
      </c>
      <c r="I293" s="5">
        <v>4.2156905174587627E-3</v>
      </c>
      <c r="J293" s="5">
        <v>4.7634511046357811E-3</v>
      </c>
      <c r="K293" s="5">
        <v>2.968387278003849E-3</v>
      </c>
      <c r="L293" s="5">
        <v>5.1526565041024934</v>
      </c>
      <c r="M293" s="5">
        <v>1.5399502790912976E-3</v>
      </c>
      <c r="N293" s="5">
        <v>3.3305016063504564E-3</v>
      </c>
      <c r="O293" s="5">
        <v>4.533053575179833E-3</v>
      </c>
      <c r="P293" s="5">
        <v>0</v>
      </c>
      <c r="Q293" s="5"/>
      <c r="R293" s="5"/>
      <c r="S293" s="9"/>
      <c r="T293" s="9"/>
      <c r="U293" s="9"/>
      <c r="V293" s="9"/>
      <c r="W293" s="9"/>
    </row>
    <row r="294" spans="1:23">
      <c r="A294" s="5"/>
      <c r="B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9"/>
      <c r="T294" s="9"/>
      <c r="U294" s="9"/>
      <c r="V294" s="9"/>
      <c r="W294" s="9"/>
    </row>
    <row r="295" spans="1:23">
      <c r="A295" s="5" t="s">
        <v>134</v>
      </c>
      <c r="B295" s="5" t="s">
        <v>118</v>
      </c>
      <c r="D295" s="5">
        <v>37.862000000000002</v>
      </c>
      <c r="E295" s="5">
        <v>0.81299999999999994</v>
      </c>
      <c r="F295" s="5">
        <v>5.6000000000000001E-2</v>
      </c>
      <c r="G295" s="5">
        <v>0.41599999999999998</v>
      </c>
      <c r="H295" s="5">
        <v>0.31900000000000001</v>
      </c>
      <c r="I295" s="5">
        <v>0.71599999999999997</v>
      </c>
      <c r="J295" s="5">
        <v>0</v>
      </c>
      <c r="K295" s="5">
        <v>0.41</v>
      </c>
      <c r="L295" s="5">
        <v>53.783000000000001</v>
      </c>
      <c r="M295" s="5">
        <v>9.9000000000000005E-2</v>
      </c>
      <c r="N295" s="5">
        <v>0</v>
      </c>
      <c r="O295" s="5">
        <v>0.10199999999999999</v>
      </c>
      <c r="P295" s="5">
        <v>0</v>
      </c>
      <c r="Q295" s="5">
        <v>4.1429999999999998</v>
      </c>
      <c r="R295" s="5">
        <v>2.9000000000000001E-2</v>
      </c>
      <c r="S295" s="9"/>
      <c r="T295" s="9">
        <f t="shared" ref="T295" si="177">SUM(D295:S295)</f>
        <v>98.748000000000005</v>
      </c>
      <c r="U295" s="9">
        <v>1.7507454</v>
      </c>
      <c r="V295" s="9">
        <f t="shared" ref="V295" si="178">T295-U295</f>
        <v>96.997254600000005</v>
      </c>
      <c r="W295" s="9">
        <f t="shared" ref="W295" si="179">SUM(G295:K295)</f>
        <v>1.861</v>
      </c>
    </row>
    <row r="296" spans="1:23">
      <c r="A296" s="5"/>
      <c r="B296" s="5"/>
      <c r="D296" s="5">
        <v>2.8275724482811984</v>
      </c>
      <c r="E296" s="5">
        <v>7.172088120885306E-2</v>
      </c>
      <c r="F296" s="5">
        <v>4.6360038215945741E-3</v>
      </c>
      <c r="G296" s="5">
        <v>1.9528332044814724E-2</v>
      </c>
      <c r="H296" s="5">
        <v>1.0378659505375042E-2</v>
      </c>
      <c r="I296" s="5">
        <v>2.3122591641671981E-2</v>
      </c>
      <c r="J296" s="5">
        <v>0</v>
      </c>
      <c r="K296" s="5">
        <v>1.2916343683461593E-2</v>
      </c>
      <c r="L296" s="5">
        <v>5.0830222853240121</v>
      </c>
      <c r="M296" s="5">
        <v>7.3965467371688992E-3</v>
      </c>
      <c r="N296" s="5">
        <v>0</v>
      </c>
      <c r="O296" s="5">
        <v>1.7447518465124275E-2</v>
      </c>
      <c r="P296" s="5">
        <v>0</v>
      </c>
      <c r="Q296" s="5"/>
      <c r="R296" s="5"/>
      <c r="S296" s="9"/>
      <c r="T296" s="9"/>
      <c r="U296" s="9"/>
      <c r="V296" s="9"/>
      <c r="W296" s="9"/>
    </row>
    <row r="297" spans="1:23">
      <c r="A297" s="5"/>
      <c r="B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9"/>
      <c r="T297" s="9"/>
      <c r="U297" s="9"/>
      <c r="V297" s="9"/>
      <c r="W297" s="9"/>
    </row>
    <row r="298" spans="1:23">
      <c r="A298" s="5" t="s">
        <v>135</v>
      </c>
      <c r="B298" s="5" t="s">
        <v>111</v>
      </c>
      <c r="D298" s="5">
        <v>38.198</v>
      </c>
      <c r="E298" s="5">
        <v>0.19700000000000001</v>
      </c>
      <c r="F298" s="5">
        <v>5.6000000000000001E-2</v>
      </c>
      <c r="G298" s="5">
        <v>0.13100000000000001</v>
      </c>
      <c r="H298" s="5">
        <v>0</v>
      </c>
      <c r="I298" s="5">
        <v>0.157</v>
      </c>
      <c r="J298" s="5">
        <v>0</v>
      </c>
      <c r="K298" s="5">
        <v>4.2999999999999997E-2</v>
      </c>
      <c r="L298" s="5">
        <v>54.581000000000003</v>
      </c>
      <c r="M298" s="5">
        <v>3.7999999999999999E-2</v>
      </c>
      <c r="N298" s="5">
        <v>7.9000000000000001E-2</v>
      </c>
      <c r="O298" s="5">
        <v>5.7000000000000002E-2</v>
      </c>
      <c r="P298" s="5">
        <v>0</v>
      </c>
      <c r="Q298" s="5">
        <v>4.6870000000000003</v>
      </c>
      <c r="R298" s="5">
        <v>2.1000000000000001E-2</v>
      </c>
      <c r="S298" s="9"/>
      <c r="T298" s="9">
        <f t="shared" ref="T298" si="180">SUM(D298:S298)</f>
        <v>98.24499999999999</v>
      </c>
      <c r="U298" s="9">
        <v>1.9779646</v>
      </c>
      <c r="V298" s="9">
        <f t="shared" ref="V298" si="181">T298-U298</f>
        <v>96.267035399999997</v>
      </c>
      <c r="W298" s="9">
        <f t="shared" ref="W298" si="182">SUM(G298:K298)</f>
        <v>0.33100000000000002</v>
      </c>
    </row>
    <row r="299" spans="1:23">
      <c r="A299" s="5"/>
      <c r="B299" s="5"/>
      <c r="D299" s="5">
        <v>2.8477446684803707</v>
      </c>
      <c r="E299" s="5">
        <v>1.734888349081002E-2</v>
      </c>
      <c r="F299" s="5">
        <v>4.6280071180449618E-3</v>
      </c>
      <c r="G299" s="5">
        <v>6.1389394361573207E-3</v>
      </c>
      <c r="H299" s="5">
        <v>0</v>
      </c>
      <c r="I299" s="5">
        <v>5.0614316026058358E-3</v>
      </c>
      <c r="J299" s="5">
        <v>0</v>
      </c>
      <c r="K299" s="5">
        <v>1.3523042850767403E-3</v>
      </c>
      <c r="L299" s="5">
        <v>5.1495432686353668</v>
      </c>
      <c r="M299" s="5">
        <v>2.8341813819112815E-3</v>
      </c>
      <c r="N299" s="5">
        <v>5.8174886830715013E-3</v>
      </c>
      <c r="O299" s="5">
        <v>9.7332658011676457E-3</v>
      </c>
      <c r="P299" s="5">
        <v>0</v>
      </c>
      <c r="Q299" s="5"/>
      <c r="R299" s="5"/>
      <c r="S299" s="9"/>
      <c r="T299" s="9"/>
      <c r="U299" s="9"/>
      <c r="V299" s="9"/>
      <c r="W299" s="9"/>
    </row>
    <row r="300" spans="1:23">
      <c r="A300" s="5"/>
      <c r="B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9"/>
      <c r="T300" s="9"/>
      <c r="U300" s="9"/>
      <c r="V300" s="9"/>
      <c r="W300" s="9"/>
    </row>
    <row r="301" spans="1:23">
      <c r="A301" s="5" t="s">
        <v>136</v>
      </c>
      <c r="B301" s="5" t="s">
        <v>118</v>
      </c>
      <c r="D301" s="5">
        <v>36.500999999999998</v>
      </c>
      <c r="E301" s="5">
        <v>0.86</v>
      </c>
      <c r="F301" s="5">
        <v>0.10100000000000001</v>
      </c>
      <c r="G301" s="5">
        <v>0.54300000000000004</v>
      </c>
      <c r="H301" s="5">
        <v>3.6999999999999998E-2</v>
      </c>
      <c r="I301" s="5">
        <v>0.54600000000000004</v>
      </c>
      <c r="J301" s="5">
        <v>0.17899999999999999</v>
      </c>
      <c r="K301" s="5">
        <v>0.434</v>
      </c>
      <c r="L301" s="5">
        <v>53.753</v>
      </c>
      <c r="M301" s="5">
        <v>1.4E-2</v>
      </c>
      <c r="N301" s="5">
        <v>0.03</v>
      </c>
      <c r="O301" s="5">
        <v>9.2999999999999999E-2</v>
      </c>
      <c r="P301" s="5">
        <v>0</v>
      </c>
      <c r="Q301" s="5">
        <v>4.1319999999999997</v>
      </c>
      <c r="R301" s="5">
        <v>0.01</v>
      </c>
      <c r="S301" s="9"/>
      <c r="T301" s="9">
        <f t="shared" ref="T301" si="183">SUM(D301:S301)</f>
        <v>97.233000000000004</v>
      </c>
      <c r="U301" s="9">
        <v>1.7418279999999999</v>
      </c>
      <c r="V301" s="9">
        <f t="shared" ref="V301" si="184">T301-U301</f>
        <v>95.491172000000006</v>
      </c>
      <c r="W301" s="9">
        <f t="shared" ref="W301" si="185">SUM(G301:K301)</f>
        <v>1.7390000000000001</v>
      </c>
    </row>
    <row r="302" spans="1:23">
      <c r="A302" s="5"/>
      <c r="B302" s="5"/>
      <c r="D302" s="5">
        <v>2.7789969148854756</v>
      </c>
      <c r="E302" s="5">
        <v>7.7344001000913376E-2</v>
      </c>
      <c r="F302" s="5">
        <v>8.5241335208468029E-3</v>
      </c>
      <c r="G302" s="5">
        <v>2.5986318771937696E-2</v>
      </c>
      <c r="H302" s="5">
        <v>1.2272284564837004E-3</v>
      </c>
      <c r="I302" s="5">
        <v>1.797584197292992E-2</v>
      </c>
      <c r="J302" s="5">
        <v>5.8651255645014973E-3</v>
      </c>
      <c r="K302" s="5">
        <v>1.3938581440816387E-2</v>
      </c>
      <c r="L302" s="5">
        <v>5.1790822685820501</v>
      </c>
      <c r="M302" s="5">
        <v>1.066338178380162E-3</v>
      </c>
      <c r="N302" s="5">
        <v>2.2560700976525109E-3</v>
      </c>
      <c r="O302" s="5">
        <v>1.6217710931116087E-2</v>
      </c>
      <c r="P302" s="5">
        <v>0</v>
      </c>
      <c r="Q302" s="5"/>
      <c r="R302" s="5"/>
      <c r="S302" s="9"/>
      <c r="T302" s="9"/>
      <c r="U302" s="9"/>
      <c r="V302" s="9"/>
      <c r="W302" s="9"/>
    </row>
    <row r="303" spans="1:23">
      <c r="A303" s="5"/>
      <c r="B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9"/>
      <c r="T303" s="9"/>
      <c r="U303" s="9"/>
      <c r="V303" s="9"/>
      <c r="W303" s="9"/>
    </row>
    <row r="304" spans="1:23">
      <c r="A304" s="5" t="s">
        <v>137</v>
      </c>
      <c r="B304" s="5" t="s">
        <v>111</v>
      </c>
      <c r="D304" s="5">
        <v>37.707000000000001</v>
      </c>
      <c r="E304" s="5">
        <v>0.27500000000000002</v>
      </c>
      <c r="F304" s="5">
        <v>4.5999999999999999E-2</v>
      </c>
      <c r="G304" s="5">
        <v>0.17699999999999999</v>
      </c>
      <c r="H304" s="5">
        <v>8.5000000000000006E-2</v>
      </c>
      <c r="I304" s="5">
        <v>0.29499999999999998</v>
      </c>
      <c r="J304" s="5">
        <v>0.123</v>
      </c>
      <c r="K304" s="5">
        <v>3.7999999999999999E-2</v>
      </c>
      <c r="L304" s="5">
        <v>54.692</v>
      </c>
      <c r="M304" s="5">
        <v>0</v>
      </c>
      <c r="N304" s="5">
        <v>0.17699999999999999</v>
      </c>
      <c r="O304" s="5">
        <v>0.114</v>
      </c>
      <c r="P304" s="5">
        <v>0</v>
      </c>
      <c r="Q304" s="5">
        <v>4.7699999999999996</v>
      </c>
      <c r="R304" s="5">
        <v>0.01</v>
      </c>
      <c r="S304" s="9"/>
      <c r="T304" s="9">
        <f t="shared" ref="T304" si="186">SUM(D304:S304)</f>
        <v>98.509</v>
      </c>
      <c r="U304" s="9">
        <v>2.0104259999999998</v>
      </c>
      <c r="V304" s="9">
        <f t="shared" ref="V304" si="187">T304-U304</f>
        <v>96.498574000000005</v>
      </c>
      <c r="W304" s="9">
        <f t="shared" ref="W304" si="188">SUM(G304:K304)</f>
        <v>0.71799999999999997</v>
      </c>
    </row>
    <row r="305" spans="1:23">
      <c r="A305" s="5"/>
      <c r="B305" s="5"/>
      <c r="D305" s="5">
        <v>2.8178440797065956</v>
      </c>
      <c r="E305" s="5">
        <v>2.4275744204734516E-2</v>
      </c>
      <c r="F305" s="5">
        <v>3.8106439970203806E-3</v>
      </c>
      <c r="G305" s="5">
        <v>8.3143800859844224E-3</v>
      </c>
      <c r="H305" s="5">
        <v>2.7672875826622481E-3</v>
      </c>
      <c r="I305" s="5">
        <v>9.5330153100177829E-3</v>
      </c>
      <c r="J305" s="5">
        <v>3.9558614310479644E-3</v>
      </c>
      <c r="K305" s="5">
        <v>1.1979098052387731E-3</v>
      </c>
      <c r="L305" s="5">
        <v>5.1723223474830782</v>
      </c>
      <c r="M305" s="5">
        <v>0</v>
      </c>
      <c r="N305" s="5">
        <v>1.3065206452443578E-2</v>
      </c>
      <c r="O305" s="5">
        <v>1.9512959073749028E-2</v>
      </c>
      <c r="P305" s="5">
        <v>0</v>
      </c>
      <c r="Q305" s="5"/>
      <c r="R305" s="5"/>
      <c r="S305" s="9"/>
      <c r="T305" s="9"/>
      <c r="U305" s="9"/>
      <c r="V305" s="9"/>
      <c r="W305" s="9"/>
    </row>
    <row r="306" spans="1:23">
      <c r="A306" s="5"/>
      <c r="B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9"/>
      <c r="T306" s="9"/>
      <c r="U306" s="9"/>
      <c r="V306" s="9"/>
      <c r="W306" s="9"/>
    </row>
    <row r="307" spans="1:23">
      <c r="A307" s="5" t="s">
        <v>138</v>
      </c>
      <c r="B307" s="5" t="s">
        <v>139</v>
      </c>
      <c r="D307" s="5">
        <v>37.292000000000002</v>
      </c>
      <c r="E307" s="5">
        <v>0.27400000000000002</v>
      </c>
      <c r="F307" s="5">
        <v>7.4999999999999997E-2</v>
      </c>
      <c r="G307" s="5">
        <v>0.154</v>
      </c>
      <c r="H307" s="5">
        <v>0.17599999999999999</v>
      </c>
      <c r="I307" s="5">
        <v>0.28100000000000003</v>
      </c>
      <c r="J307" s="5">
        <v>3.9E-2</v>
      </c>
      <c r="K307" s="5">
        <v>0.26800000000000002</v>
      </c>
      <c r="L307" s="5">
        <v>54.853999999999999</v>
      </c>
      <c r="M307" s="5">
        <v>0</v>
      </c>
      <c r="N307" s="5">
        <v>8.5000000000000006E-2</v>
      </c>
      <c r="O307" s="5">
        <v>9.6000000000000002E-2</v>
      </c>
      <c r="P307" s="5">
        <v>0</v>
      </c>
      <c r="Q307" s="5">
        <v>4.71</v>
      </c>
      <c r="R307" s="5">
        <v>2E-3</v>
      </c>
      <c r="S307" s="9"/>
      <c r="T307" s="9">
        <f t="shared" ref="T307" si="189">SUM(D307:S307)</f>
        <v>98.305999999999997</v>
      </c>
      <c r="U307" s="9">
        <v>1.9833612</v>
      </c>
      <c r="V307" s="9">
        <f t="shared" ref="V307" si="190">T307-U307</f>
        <v>96.322638799999993</v>
      </c>
      <c r="W307" s="9">
        <f t="shared" ref="W307" si="191">SUM(G307:K307)</f>
        <v>0.91800000000000004</v>
      </c>
    </row>
    <row r="308" spans="1:23">
      <c r="A308" s="5"/>
      <c r="B308" s="5"/>
      <c r="D308" s="5">
        <v>2.8003475004887317</v>
      </c>
      <c r="E308" s="5">
        <v>2.4304780073194698E-2</v>
      </c>
      <c r="F308" s="5">
        <v>6.243140132361851E-3</v>
      </c>
      <c r="G308" s="5">
        <v>7.2690658404058689E-3</v>
      </c>
      <c r="H308" s="5">
        <v>5.75770368329324E-3</v>
      </c>
      <c r="I308" s="5">
        <v>9.1246427193674394E-3</v>
      </c>
      <c r="J308" s="5">
        <v>1.2603809777030207E-3</v>
      </c>
      <c r="K308" s="5">
        <v>8.4893920672444827E-3</v>
      </c>
      <c r="L308" s="5">
        <v>5.2128034976488298</v>
      </c>
      <c r="M308" s="5">
        <v>0</v>
      </c>
      <c r="N308" s="5">
        <v>6.3046823460164219E-3</v>
      </c>
      <c r="O308" s="5">
        <v>1.6511661980610302E-2</v>
      </c>
      <c r="P308" s="5">
        <v>0</v>
      </c>
      <c r="Q308" s="5"/>
      <c r="R308" s="5"/>
      <c r="S308" s="9"/>
      <c r="T308" s="9"/>
      <c r="U308" s="9"/>
      <c r="V308" s="9"/>
      <c r="W308" s="9"/>
    </row>
    <row r="309" spans="1:23">
      <c r="A309" s="5"/>
      <c r="B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9"/>
      <c r="T309" s="9"/>
      <c r="U309" s="9"/>
      <c r="V309" s="9"/>
      <c r="W309" s="9"/>
    </row>
    <row r="310" spans="1:23">
      <c r="A310" s="5" t="s">
        <v>140</v>
      </c>
      <c r="B310" s="5" t="s">
        <v>115</v>
      </c>
      <c r="D310" s="5">
        <v>37.627000000000002</v>
      </c>
      <c r="E310" s="5">
        <v>0.38300000000000001</v>
      </c>
      <c r="F310" s="5">
        <v>3.3000000000000002E-2</v>
      </c>
      <c r="G310" s="5">
        <v>0.27900000000000003</v>
      </c>
      <c r="H310" s="5">
        <v>0</v>
      </c>
      <c r="I310" s="5">
        <v>0.24399999999999999</v>
      </c>
      <c r="J310" s="5">
        <v>0.21199999999999999</v>
      </c>
      <c r="K310" s="5">
        <v>0.26700000000000002</v>
      </c>
      <c r="L310" s="5">
        <v>54.597000000000001</v>
      </c>
      <c r="M310" s="5">
        <v>0</v>
      </c>
      <c r="N310" s="5">
        <v>0.223</v>
      </c>
      <c r="O310" s="5">
        <v>2.1000000000000001E-2</v>
      </c>
      <c r="P310" s="5">
        <v>0</v>
      </c>
      <c r="Q310" s="5">
        <v>4.87</v>
      </c>
      <c r="R310" s="5">
        <v>0.01</v>
      </c>
      <c r="S310" s="9"/>
      <c r="T310" s="9">
        <f t="shared" ref="T310" si="192">SUM(D310:S310)</f>
        <v>98.766000000000034</v>
      </c>
      <c r="U310" s="9">
        <v>2.0525259999999999</v>
      </c>
      <c r="V310" s="9">
        <f t="shared" ref="V310" si="193">T310-U310</f>
        <v>96.713474000000033</v>
      </c>
      <c r="W310" s="9">
        <f t="shared" ref="W310" si="194">SUM(G310:K310)</f>
        <v>1.002</v>
      </c>
    </row>
    <row r="311" spans="1:23">
      <c r="A311" s="5"/>
      <c r="B311" s="5"/>
      <c r="D311" s="5">
        <v>2.8074995804441594</v>
      </c>
      <c r="E311" s="5">
        <v>3.3756993634393835E-2</v>
      </c>
      <c r="F311" s="5">
        <v>2.7294781036550746E-3</v>
      </c>
      <c r="G311" s="5">
        <v>1.308536797642031E-2</v>
      </c>
      <c r="H311" s="5">
        <v>0</v>
      </c>
      <c r="I311" s="5">
        <v>7.872691435154261E-3</v>
      </c>
      <c r="J311" s="5">
        <v>6.807645760464014E-3</v>
      </c>
      <c r="K311" s="5">
        <v>8.4038233241182855E-3</v>
      </c>
      <c r="L311" s="5">
        <v>5.1553206969313035</v>
      </c>
      <c r="M311" s="5">
        <v>0</v>
      </c>
      <c r="N311" s="5">
        <v>1.6435124655718676E-2</v>
      </c>
      <c r="O311" s="5">
        <v>3.5889111448807677E-3</v>
      </c>
      <c r="P311" s="5">
        <v>0</v>
      </c>
      <c r="Q311" s="5"/>
      <c r="R311" s="5"/>
      <c r="S311" s="9"/>
      <c r="T311" s="9"/>
      <c r="U311" s="9"/>
      <c r="V311" s="9"/>
      <c r="W311" s="9"/>
    </row>
    <row r="312" spans="1:23">
      <c r="A312" s="5"/>
      <c r="B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9"/>
      <c r="T312" s="9"/>
      <c r="U312" s="9"/>
      <c r="V312" s="9"/>
      <c r="W312" s="9"/>
    </row>
    <row r="313" spans="1:23">
      <c r="A313" s="5" t="s">
        <v>141</v>
      </c>
      <c r="B313" s="5" t="s">
        <v>111</v>
      </c>
      <c r="D313" s="5">
        <v>38.192</v>
      </c>
      <c r="E313" s="5">
        <v>0.159</v>
      </c>
      <c r="F313" s="5">
        <v>5.1999999999999998E-2</v>
      </c>
      <c r="G313" s="5">
        <v>0.114</v>
      </c>
      <c r="H313" s="5">
        <v>0.17100000000000001</v>
      </c>
      <c r="I313" s="5">
        <v>0.21199999999999999</v>
      </c>
      <c r="J313" s="5">
        <v>0.26300000000000001</v>
      </c>
      <c r="K313" s="5">
        <v>6.7000000000000004E-2</v>
      </c>
      <c r="L313" s="5">
        <v>55.356000000000002</v>
      </c>
      <c r="M313" s="5">
        <v>0</v>
      </c>
      <c r="N313" s="5">
        <v>7.0000000000000007E-2</v>
      </c>
      <c r="O313" s="5">
        <v>8.6999999999999994E-2</v>
      </c>
      <c r="P313" s="5">
        <v>0</v>
      </c>
      <c r="Q313" s="5">
        <v>3.9359999999999999</v>
      </c>
      <c r="R313" s="5">
        <v>1.7000000000000001E-2</v>
      </c>
      <c r="S313" s="9"/>
      <c r="T313" s="9">
        <f t="shared" ref="T313" si="195">SUM(D313:S313)</f>
        <v>98.695999999999998</v>
      </c>
      <c r="U313" s="9">
        <v>1.6608911999999998</v>
      </c>
      <c r="V313" s="9">
        <f t="shared" ref="V313" si="196">T313-U313</f>
        <v>97.035108800000003</v>
      </c>
      <c r="W313" s="9">
        <f t="shared" ref="W313" si="197">SUM(G313:K313)</f>
        <v>0.82699999999999996</v>
      </c>
    </row>
    <row r="314" spans="1:23">
      <c r="A314" s="5"/>
      <c r="B314" s="5"/>
      <c r="D314" s="5">
        <v>2.851160208520886</v>
      </c>
      <c r="E314" s="5">
        <v>1.4021395034851957E-2</v>
      </c>
      <c r="F314" s="5">
        <v>4.303265397967865E-3</v>
      </c>
      <c r="G314" s="5">
        <v>5.3495309080799124E-3</v>
      </c>
      <c r="H314" s="5">
        <v>5.5614203417031025E-3</v>
      </c>
      <c r="I314" s="5">
        <v>6.8438168307247181E-3</v>
      </c>
      <c r="J314" s="5">
        <v>8.4497906571135081E-3</v>
      </c>
      <c r="K314" s="5">
        <v>2.1099373879442844E-3</v>
      </c>
      <c r="L314" s="5">
        <v>5.2297474946437523</v>
      </c>
      <c r="M314" s="5">
        <v>0</v>
      </c>
      <c r="N314" s="5">
        <v>5.1617301032088518E-3</v>
      </c>
      <c r="O314" s="5">
        <v>1.48761920692747E-2</v>
      </c>
      <c r="P314" s="5">
        <v>0</v>
      </c>
      <c r="Q314" s="5"/>
      <c r="R314" s="5"/>
      <c r="S314" s="9"/>
      <c r="T314" s="9"/>
      <c r="U314" s="9"/>
      <c r="V314" s="9"/>
      <c r="W314" s="9"/>
    </row>
    <row r="315" spans="1:23">
      <c r="A315" s="5"/>
      <c r="B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9"/>
      <c r="T315" s="9"/>
      <c r="U315" s="9"/>
      <c r="V315" s="9"/>
      <c r="W315" s="9"/>
    </row>
    <row r="316" spans="1:23">
      <c r="A316" s="5" t="s">
        <v>142</v>
      </c>
      <c r="B316" s="5" t="s">
        <v>118</v>
      </c>
      <c r="D316" s="5">
        <v>36.991</v>
      </c>
      <c r="E316" s="5">
        <v>0.89600000000000002</v>
      </c>
      <c r="F316" s="5">
        <v>0.13100000000000001</v>
      </c>
      <c r="G316" s="5">
        <v>0.47299999999999998</v>
      </c>
      <c r="H316" s="5">
        <v>0.38800000000000001</v>
      </c>
      <c r="I316" s="5">
        <v>0.88900000000000001</v>
      </c>
      <c r="J316" s="5">
        <v>0.20100000000000001</v>
      </c>
      <c r="K316" s="5">
        <v>0.34799999999999998</v>
      </c>
      <c r="L316" s="5">
        <v>53.869</v>
      </c>
      <c r="M316" s="5">
        <v>0</v>
      </c>
      <c r="N316" s="5">
        <v>0</v>
      </c>
      <c r="O316" s="5">
        <v>0.19400000000000001</v>
      </c>
      <c r="P316" s="5">
        <v>0</v>
      </c>
      <c r="Q316" s="5">
        <v>3.9929999999999999</v>
      </c>
      <c r="R316" s="5">
        <v>3.6999999999999998E-2</v>
      </c>
      <c r="S316" s="9"/>
      <c r="T316" s="9">
        <f t="shared" ref="T316" si="198">SUM(D316:S316)</f>
        <v>98.410000000000011</v>
      </c>
      <c r="U316" s="9">
        <v>1.6894001999999999</v>
      </c>
      <c r="V316" s="9">
        <f t="shared" ref="V316" si="199">T316-U316</f>
        <v>96.720599800000016</v>
      </c>
      <c r="W316" s="9">
        <f t="shared" ref="W316" si="200">SUM(G316:K316)</f>
        <v>2.2989999999999999</v>
      </c>
    </row>
    <row r="317" spans="1:23">
      <c r="A317" s="5"/>
      <c r="B317" s="5"/>
      <c r="D317" s="5">
        <v>2.7888007333454947</v>
      </c>
      <c r="E317" s="5">
        <v>7.9794747140960132E-2</v>
      </c>
      <c r="F317" s="5">
        <v>1.094808790403912E-2</v>
      </c>
      <c r="G317" s="5">
        <v>2.2415280754089464E-2</v>
      </c>
      <c r="H317" s="5">
        <v>1.2743641002375449E-2</v>
      </c>
      <c r="I317" s="5">
        <v>2.8982541730377748E-2</v>
      </c>
      <c r="J317" s="5">
        <v>6.5216644624800603E-3</v>
      </c>
      <c r="K317" s="5">
        <v>1.1067415159357616E-2</v>
      </c>
      <c r="L317" s="5">
        <v>5.1395740277537545</v>
      </c>
      <c r="M317" s="5">
        <v>0</v>
      </c>
      <c r="N317" s="5">
        <v>0</v>
      </c>
      <c r="O317" s="5">
        <v>3.3500126472357145E-2</v>
      </c>
      <c r="P317" s="5">
        <v>0</v>
      </c>
      <c r="Q317" s="5"/>
      <c r="R317" s="5"/>
      <c r="S317" s="9"/>
      <c r="T317" s="9"/>
      <c r="U317" s="9"/>
      <c r="V317" s="9"/>
      <c r="W317" s="9"/>
    </row>
    <row r="318" spans="1:23">
      <c r="A318" s="5"/>
      <c r="B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9"/>
      <c r="T318" s="9"/>
      <c r="U318" s="9"/>
      <c r="V318" s="9"/>
      <c r="W318" s="9"/>
    </row>
    <row r="319" spans="1:23">
      <c r="A319" s="5" t="s">
        <v>143</v>
      </c>
      <c r="B319" s="5" t="s">
        <v>111</v>
      </c>
      <c r="D319" s="5">
        <v>37.597999999999999</v>
      </c>
      <c r="E319" s="5">
        <v>0.16</v>
      </c>
      <c r="F319" s="5">
        <v>3.9E-2</v>
      </c>
      <c r="G319" s="5">
        <v>8.8999999999999996E-2</v>
      </c>
      <c r="H319" s="5">
        <v>0.13900000000000001</v>
      </c>
      <c r="I319" s="5">
        <v>0.23899999999999999</v>
      </c>
      <c r="J319" s="5">
        <v>6.2E-2</v>
      </c>
      <c r="K319" s="5">
        <v>0.21</v>
      </c>
      <c r="L319" s="5">
        <v>54.673000000000002</v>
      </c>
      <c r="M319" s="5">
        <v>0</v>
      </c>
      <c r="N319" s="5">
        <v>5.5E-2</v>
      </c>
      <c r="O319" s="5">
        <v>4.2000000000000003E-2</v>
      </c>
      <c r="P319" s="5">
        <v>0</v>
      </c>
      <c r="Q319" s="5">
        <v>4.585</v>
      </c>
      <c r="R319" s="5">
        <v>7.0000000000000001E-3</v>
      </c>
      <c r="S319" s="9"/>
      <c r="T319" s="9">
        <f t="shared" ref="T319" si="201">SUM(D319:S319)</f>
        <v>97.89800000000001</v>
      </c>
      <c r="U319" s="9">
        <v>1.9318641999999999</v>
      </c>
      <c r="V319" s="9">
        <f t="shared" ref="V319" si="202">T319-U319</f>
        <v>95.966135800000004</v>
      </c>
      <c r="W319" s="9">
        <f t="shared" ref="W319" si="203">SUM(G319:K319)</f>
        <v>0.73899999999999988</v>
      </c>
    </row>
    <row r="320" spans="1:23">
      <c r="A320" s="5"/>
      <c r="B320" s="5"/>
      <c r="D320" s="5">
        <v>2.8278450652375104</v>
      </c>
      <c r="E320" s="5">
        <v>1.4215290248667228E-2</v>
      </c>
      <c r="F320" s="5">
        <v>3.2516294093687666E-3</v>
      </c>
      <c r="G320" s="5">
        <v>4.2076780697518652E-3</v>
      </c>
      <c r="H320" s="5">
        <v>4.554556133231402E-3</v>
      </c>
      <c r="I320" s="5">
        <v>7.7732397984494024E-3</v>
      </c>
      <c r="J320" s="5">
        <v>2.0068898594901409E-3</v>
      </c>
      <c r="K320" s="5">
        <v>6.6627835981850573E-3</v>
      </c>
      <c r="L320" s="5">
        <v>5.2039195380510241</v>
      </c>
      <c r="M320" s="5">
        <v>0</v>
      </c>
      <c r="N320" s="5">
        <v>4.0860303668837847E-3</v>
      </c>
      <c r="O320" s="5">
        <v>7.2354152819664626E-3</v>
      </c>
      <c r="P320" s="5">
        <v>0</v>
      </c>
      <c r="Q320" s="5"/>
      <c r="R320" s="5"/>
      <c r="S320" s="9"/>
      <c r="T320" s="9"/>
      <c r="U320" s="9"/>
      <c r="V320" s="9"/>
      <c r="W320" s="9"/>
    </row>
    <row r="321" spans="1:23">
      <c r="A321" s="5"/>
      <c r="B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9"/>
      <c r="T321" s="9"/>
      <c r="U321" s="9"/>
      <c r="V321" s="9"/>
      <c r="W321" s="9"/>
    </row>
    <row r="322" spans="1:23">
      <c r="A322" s="5" t="s">
        <v>144</v>
      </c>
      <c r="B322" s="5" t="s">
        <v>118</v>
      </c>
      <c r="D322" s="5">
        <v>35.707999999999998</v>
      </c>
      <c r="E322" s="5">
        <v>0.89300000000000002</v>
      </c>
      <c r="F322" s="5">
        <v>0.15</v>
      </c>
      <c r="G322" s="5">
        <v>0.47299999999999998</v>
      </c>
      <c r="H322" s="5">
        <v>0.29199999999999998</v>
      </c>
      <c r="I322" s="5">
        <v>0.78400000000000003</v>
      </c>
      <c r="J322" s="5">
        <v>0.128</v>
      </c>
      <c r="K322" s="5">
        <v>0.35699999999999998</v>
      </c>
      <c r="L322" s="5">
        <v>53.874000000000002</v>
      </c>
      <c r="M322" s="5">
        <v>3.6999999999999998E-2</v>
      </c>
      <c r="N322" s="5">
        <v>1.2E-2</v>
      </c>
      <c r="O322" s="5">
        <v>0.13500000000000001</v>
      </c>
      <c r="P322" s="5">
        <v>0</v>
      </c>
      <c r="Q322" s="5">
        <v>4.5970000000000004</v>
      </c>
      <c r="R322" s="5">
        <v>0</v>
      </c>
      <c r="S322" s="9"/>
      <c r="T322" s="9">
        <f t="shared" ref="T322" si="204">SUM(D322:S322)</f>
        <v>97.44</v>
      </c>
      <c r="U322" s="9">
        <v>1.9353370000000001</v>
      </c>
      <c r="V322" s="9">
        <f t="shared" ref="V322" si="205">T322-U322</f>
        <v>95.504662999999994</v>
      </c>
      <c r="W322" s="9">
        <f t="shared" ref="W322" si="206">SUM(G322:K322)</f>
        <v>2.0339999999999998</v>
      </c>
    </row>
    <row r="323" spans="1:23">
      <c r="A323" s="5"/>
      <c r="B323" s="5"/>
      <c r="D323" s="5">
        <v>2.7270446425604229</v>
      </c>
      <c r="E323" s="5">
        <v>8.0560668532787608E-2</v>
      </c>
      <c r="F323" s="5">
        <v>1.2698825302624344E-2</v>
      </c>
      <c r="G323" s="5">
        <v>2.270646316443873E-2</v>
      </c>
      <c r="H323" s="5">
        <v>9.7151601448364714E-3</v>
      </c>
      <c r="I323" s="5">
        <v>2.5891432599045364E-2</v>
      </c>
      <c r="J323" s="5">
        <v>4.2070499892322179E-3</v>
      </c>
      <c r="K323" s="5">
        <v>1.1501129223660162E-2</v>
      </c>
      <c r="L323" s="5">
        <v>5.206822149541745</v>
      </c>
      <c r="M323" s="5">
        <v>2.8269105497989652E-3</v>
      </c>
      <c r="N323" s="5">
        <v>9.0522387587987853E-4</v>
      </c>
      <c r="O323" s="5">
        <v>2.361477405751668E-2</v>
      </c>
      <c r="P323" s="5">
        <v>0</v>
      </c>
      <c r="Q323" s="5"/>
      <c r="R323" s="5"/>
      <c r="S323" s="9"/>
      <c r="T323" s="9"/>
      <c r="U323" s="9"/>
      <c r="V323" s="9"/>
      <c r="W323" s="9"/>
    </row>
    <row r="324" spans="1:23">
      <c r="A324" s="5"/>
      <c r="B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9"/>
      <c r="T324" s="9"/>
      <c r="U324" s="9"/>
      <c r="V324" s="9"/>
      <c r="W324" s="9"/>
    </row>
    <row r="325" spans="1:23">
      <c r="A325" s="5" t="s">
        <v>145</v>
      </c>
      <c r="B325" s="5" t="s">
        <v>111</v>
      </c>
      <c r="D325" s="5">
        <v>37.238999999999997</v>
      </c>
      <c r="E325" s="5">
        <v>0.16</v>
      </c>
      <c r="F325" s="5">
        <v>0</v>
      </c>
      <c r="G325" s="5">
        <v>8.3000000000000004E-2</v>
      </c>
      <c r="H325" s="5">
        <v>6.9000000000000006E-2</v>
      </c>
      <c r="I325" s="5">
        <v>0.115</v>
      </c>
      <c r="J325" s="5">
        <v>0</v>
      </c>
      <c r="K325" s="5">
        <v>0.20100000000000001</v>
      </c>
      <c r="L325" s="5">
        <v>55.548000000000002</v>
      </c>
      <c r="M325" s="5">
        <v>3.4000000000000002E-2</v>
      </c>
      <c r="N325" s="5">
        <v>5.1999999999999998E-2</v>
      </c>
      <c r="O325" s="5">
        <v>0.111</v>
      </c>
      <c r="P325" s="5">
        <v>0</v>
      </c>
      <c r="Q325" s="5">
        <v>4.9820000000000002</v>
      </c>
      <c r="R325" s="5">
        <v>6.0000000000000001E-3</v>
      </c>
      <c r="S325" s="9"/>
      <c r="T325" s="9">
        <f t="shared" ref="T325" si="207">SUM(D325:S325)</f>
        <v>98.600000000000009</v>
      </c>
      <c r="U325" s="9">
        <v>2.0987755999999997</v>
      </c>
      <c r="V325" s="9">
        <f t="shared" ref="V325" si="208">T325-U325</f>
        <v>96.501224400000012</v>
      </c>
      <c r="W325" s="9">
        <f t="shared" ref="W325" si="209">SUM(G325:K325)</f>
        <v>0.46800000000000003</v>
      </c>
    </row>
    <row r="326" spans="1:23">
      <c r="A326" s="5"/>
      <c r="B326" s="5"/>
      <c r="D326" s="5">
        <v>2.7893279460644016</v>
      </c>
      <c r="E326" s="5">
        <v>1.4156843523131605E-2</v>
      </c>
      <c r="F326" s="5">
        <v>0</v>
      </c>
      <c r="G326" s="5">
        <v>3.9078806400396895E-3</v>
      </c>
      <c r="H326" s="5">
        <v>2.2515990133057814E-3</v>
      </c>
      <c r="I326" s="5">
        <v>3.7248835939412048E-3</v>
      </c>
      <c r="J326" s="5">
        <v>0</v>
      </c>
      <c r="K326" s="5">
        <v>6.3510154739070341E-3</v>
      </c>
      <c r="L326" s="5">
        <v>5.2654657842475814</v>
      </c>
      <c r="M326" s="5">
        <v>2.5477928003921797E-3</v>
      </c>
      <c r="N326" s="5">
        <v>3.8472724653120073E-3</v>
      </c>
      <c r="O326" s="5">
        <v>1.9043547408936157E-2</v>
      </c>
      <c r="P326" s="5">
        <v>0</v>
      </c>
      <c r="Q326" s="5"/>
      <c r="R326" s="5"/>
      <c r="S326" s="9"/>
      <c r="T326" s="9"/>
      <c r="U326" s="9"/>
      <c r="V326" s="9"/>
      <c r="W326" s="9"/>
    </row>
    <row r="327" spans="1:23">
      <c r="A327" s="5"/>
      <c r="B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9"/>
      <c r="T327" s="9"/>
      <c r="U327" s="9"/>
      <c r="V327" s="9"/>
      <c r="W327" s="9"/>
    </row>
    <row r="328" spans="1:23">
      <c r="A328" s="5" t="s">
        <v>146</v>
      </c>
      <c r="B328" s="5" t="s">
        <v>118</v>
      </c>
      <c r="D328" s="5">
        <v>36.188000000000002</v>
      </c>
      <c r="E328" s="5">
        <v>0.81399999999999995</v>
      </c>
      <c r="F328" s="5">
        <v>9.1999999999999998E-2</v>
      </c>
      <c r="G328" s="5">
        <v>0.495</v>
      </c>
      <c r="H328" s="5">
        <v>0.17</v>
      </c>
      <c r="I328" s="5">
        <v>0.436</v>
      </c>
      <c r="J328" s="5">
        <v>0.19</v>
      </c>
      <c r="K328" s="5">
        <v>0.58599999999999997</v>
      </c>
      <c r="L328" s="5">
        <v>53.930999999999997</v>
      </c>
      <c r="M328" s="5">
        <v>3.1E-2</v>
      </c>
      <c r="N328" s="5">
        <v>0</v>
      </c>
      <c r="O328" s="5">
        <v>3.3000000000000002E-2</v>
      </c>
      <c r="P328" s="5">
        <v>0</v>
      </c>
      <c r="Q328" s="5">
        <v>4.4980000000000002</v>
      </c>
      <c r="R328" s="5">
        <v>2.8000000000000001E-2</v>
      </c>
      <c r="S328" s="9"/>
      <c r="T328" s="9">
        <f t="shared" ref="T328" si="210">SUM(D328:S328)</f>
        <v>97.492000000000004</v>
      </c>
      <c r="U328" s="9">
        <v>1.8999748000000001</v>
      </c>
      <c r="V328" s="9">
        <f t="shared" ref="V328" si="211">T328-U328</f>
        <v>95.592025200000009</v>
      </c>
      <c r="W328" s="9">
        <f t="shared" ref="W328" si="212">SUM(G328:K328)</f>
        <v>1.8769999999999998</v>
      </c>
    </row>
    <row r="329" spans="1:23">
      <c r="A329" s="5"/>
      <c r="B329" s="5"/>
      <c r="D329" s="5">
        <v>2.7546451734029112</v>
      </c>
      <c r="E329" s="5">
        <v>7.319313844965919E-2</v>
      </c>
      <c r="F329" s="5">
        <v>7.7630874610499024E-3</v>
      </c>
      <c r="G329" s="5">
        <v>2.3684701334953758E-2</v>
      </c>
      <c r="H329" s="5">
        <v>5.6375498605700626E-3</v>
      </c>
      <c r="I329" s="5">
        <v>1.4351618119301815E-2</v>
      </c>
      <c r="J329" s="5">
        <v>6.2243737983499071E-3</v>
      </c>
      <c r="K329" s="5">
        <v>1.8816733978811544E-2</v>
      </c>
      <c r="L329" s="5">
        <v>5.1952488748018029</v>
      </c>
      <c r="M329" s="5">
        <v>2.3607304317750833E-3</v>
      </c>
      <c r="N329" s="5">
        <v>0</v>
      </c>
      <c r="O329" s="5">
        <v>5.7535822800773581E-3</v>
      </c>
      <c r="P329" s="5">
        <v>0</v>
      </c>
      <c r="Q329" s="5"/>
      <c r="R329" s="5"/>
      <c r="S329" s="9"/>
      <c r="T329" s="9"/>
      <c r="U329" s="9"/>
      <c r="V329" s="9"/>
      <c r="W329" s="9"/>
    </row>
    <row r="330" spans="1:23">
      <c r="A330" s="5"/>
      <c r="B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9"/>
      <c r="T330" s="9"/>
      <c r="U330" s="9"/>
      <c r="V330" s="9"/>
      <c r="W330" s="9"/>
    </row>
    <row r="331" spans="1:23">
      <c r="A331" s="5" t="s">
        <v>147</v>
      </c>
      <c r="B331" s="5" t="s">
        <v>111</v>
      </c>
      <c r="D331" s="5">
        <v>37.384</v>
      </c>
      <c r="E331" s="5">
        <v>0.111</v>
      </c>
      <c r="F331" s="5">
        <v>5.1999999999999998E-2</v>
      </c>
      <c r="G331" s="5">
        <v>0.105</v>
      </c>
      <c r="H331" s="5">
        <v>0.20300000000000001</v>
      </c>
      <c r="I331" s="5">
        <v>0.25800000000000001</v>
      </c>
      <c r="J331" s="5">
        <v>3.9E-2</v>
      </c>
      <c r="K331" s="5">
        <v>0</v>
      </c>
      <c r="L331" s="5">
        <v>55.140999999999998</v>
      </c>
      <c r="M331" s="5">
        <v>0.01</v>
      </c>
      <c r="N331" s="5">
        <v>5.8000000000000003E-2</v>
      </c>
      <c r="O331" s="5">
        <v>8.1000000000000003E-2</v>
      </c>
      <c r="P331" s="5">
        <v>0</v>
      </c>
      <c r="Q331" s="5">
        <v>4.9189999999999996</v>
      </c>
      <c r="R331" s="5">
        <v>0</v>
      </c>
      <c r="S331" s="9"/>
      <c r="T331" s="9">
        <f t="shared" ref="T331" si="213">SUM(D331:S331)</f>
        <v>98.361000000000018</v>
      </c>
      <c r="U331" s="9">
        <v>2.0708989999999998</v>
      </c>
      <c r="V331" s="9">
        <f t="shared" ref="V331" si="214">T331-U331</f>
        <v>96.290101000000021</v>
      </c>
      <c r="W331" s="9">
        <f t="shared" ref="W331" si="215">SUM(G331:K331)</f>
        <v>0.60500000000000009</v>
      </c>
    </row>
    <row r="332" spans="1:23">
      <c r="A332" s="5"/>
      <c r="B332" s="5"/>
      <c r="D332" s="5">
        <v>2.8026963080679641</v>
      </c>
      <c r="E332" s="5">
        <v>9.8301044721141474E-3</v>
      </c>
      <c r="F332" s="5">
        <v>4.3215464486447835E-3</v>
      </c>
      <c r="G332" s="5">
        <v>4.948131156416272E-3</v>
      </c>
      <c r="H332" s="5">
        <v>6.6302011185415616E-3</v>
      </c>
      <c r="I332" s="5">
        <v>8.3641781878251824E-3</v>
      </c>
      <c r="J332" s="5">
        <v>1.2583337985588811E-3</v>
      </c>
      <c r="K332" s="5">
        <v>0</v>
      </c>
      <c r="L332" s="5">
        <v>5.2315660358218183</v>
      </c>
      <c r="M332" s="5">
        <v>7.5002181349118524E-4</v>
      </c>
      <c r="N332" s="5">
        <v>4.295030970140226E-3</v>
      </c>
      <c r="O332" s="5">
        <v>1.3909086149344004E-2</v>
      </c>
      <c r="P332" s="5">
        <v>0</v>
      </c>
      <c r="Q332" s="5"/>
      <c r="R332" s="5"/>
      <c r="S332" s="9"/>
      <c r="T332" s="9"/>
      <c r="U332" s="9"/>
      <c r="V332" s="9"/>
      <c r="W332" s="9"/>
    </row>
    <row r="333" spans="1:23">
      <c r="A333" s="5"/>
      <c r="B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9"/>
      <c r="T333" s="9"/>
      <c r="U333" s="9"/>
      <c r="V333" s="9"/>
      <c r="W333" s="9"/>
    </row>
    <row r="334" spans="1:23">
      <c r="A334" s="5" t="s">
        <v>148</v>
      </c>
      <c r="B334" s="5" t="s">
        <v>118</v>
      </c>
      <c r="D334" s="5">
        <v>36.777000000000001</v>
      </c>
      <c r="E334" s="5">
        <v>0.66100000000000003</v>
      </c>
      <c r="F334" s="5">
        <v>0.151</v>
      </c>
      <c r="G334" s="5">
        <v>0.35699999999999998</v>
      </c>
      <c r="H334" s="5">
        <v>0.16</v>
      </c>
      <c r="I334" s="5">
        <v>0.73899999999999999</v>
      </c>
      <c r="J334" s="5">
        <v>0.23400000000000001</v>
      </c>
      <c r="K334" s="5">
        <v>0.46700000000000003</v>
      </c>
      <c r="L334" s="5">
        <v>54</v>
      </c>
      <c r="M334" s="5">
        <v>0.01</v>
      </c>
      <c r="N334" s="5">
        <v>0.107</v>
      </c>
      <c r="O334" s="5">
        <v>0.12</v>
      </c>
      <c r="P334" s="5">
        <v>0</v>
      </c>
      <c r="Q334" s="5">
        <v>4.577</v>
      </c>
      <c r="R334" s="5">
        <v>0</v>
      </c>
      <c r="S334" s="9"/>
      <c r="T334" s="9">
        <f t="shared" ref="T334" si="216">SUM(D334:S334)</f>
        <v>98.36</v>
      </c>
      <c r="U334" s="9">
        <v>1.926917</v>
      </c>
      <c r="V334" s="9">
        <f t="shared" ref="V334" si="217">T334-U334</f>
        <v>96.433082999999996</v>
      </c>
      <c r="W334" s="9">
        <f t="shared" ref="W334" si="218">SUM(G334:K334)</f>
        <v>1.9570000000000001</v>
      </c>
    </row>
    <row r="335" spans="1:23">
      <c r="A335" s="5"/>
      <c r="B335" s="5"/>
      <c r="D335" s="5">
        <v>2.7725058547979673</v>
      </c>
      <c r="E335" s="5">
        <v>5.8863016318320173E-2</v>
      </c>
      <c r="F335" s="5">
        <v>1.2618818320373749E-2</v>
      </c>
      <c r="G335" s="5">
        <v>1.6917103969960542E-2</v>
      </c>
      <c r="H335" s="5">
        <v>5.2548042907677233E-3</v>
      </c>
      <c r="I335" s="5">
        <v>2.4090948959517976E-2</v>
      </c>
      <c r="J335" s="5">
        <v>7.5919442618128151E-3</v>
      </c>
      <c r="K335" s="5">
        <v>1.4851099174734383E-2</v>
      </c>
      <c r="L335" s="5">
        <v>5.1517731612568953</v>
      </c>
      <c r="M335" s="5">
        <v>7.5418830436593961E-4</v>
      </c>
      <c r="N335" s="5">
        <v>7.9676084333389196E-3</v>
      </c>
      <c r="O335" s="5">
        <v>2.0720523470732194E-2</v>
      </c>
      <c r="P335" s="5">
        <v>0</v>
      </c>
      <c r="Q335" s="5"/>
      <c r="R335" s="5"/>
      <c r="S335" s="9"/>
      <c r="T335" s="9"/>
      <c r="U335" s="9"/>
      <c r="V335" s="9"/>
      <c r="W335" s="9"/>
    </row>
    <row r="336" spans="1:23">
      <c r="A336" s="5"/>
      <c r="B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9"/>
      <c r="T336" s="9"/>
      <c r="U336" s="9"/>
      <c r="V336" s="9"/>
      <c r="W336" s="9"/>
    </row>
    <row r="337" spans="1:23">
      <c r="A337" s="5" t="s">
        <v>149</v>
      </c>
      <c r="B337" s="5" t="s">
        <v>111</v>
      </c>
      <c r="D337" s="5">
        <v>37.715000000000003</v>
      </c>
      <c r="E337" s="5">
        <v>7.6999999999999999E-2</v>
      </c>
      <c r="F337" s="5">
        <v>0.01</v>
      </c>
      <c r="G337" s="5">
        <v>7.6999999999999999E-2</v>
      </c>
      <c r="H337" s="5">
        <v>4.2999999999999997E-2</v>
      </c>
      <c r="I337" s="5">
        <v>0.13400000000000001</v>
      </c>
      <c r="J337" s="5">
        <v>0</v>
      </c>
      <c r="K337" s="5">
        <v>0.26300000000000001</v>
      </c>
      <c r="L337" s="5">
        <v>55.076999999999998</v>
      </c>
      <c r="M337" s="5">
        <v>1.4E-2</v>
      </c>
      <c r="N337" s="5">
        <v>0</v>
      </c>
      <c r="O337" s="5">
        <v>6.6000000000000003E-2</v>
      </c>
      <c r="P337" s="5">
        <v>0</v>
      </c>
      <c r="Q337" s="5">
        <v>4.8869999999999996</v>
      </c>
      <c r="R337" s="5">
        <v>8.9999999999999993E-3</v>
      </c>
      <c r="S337" s="9"/>
      <c r="T337" s="9">
        <f t="shared" ref="T337" si="219">SUM(D337:S337)</f>
        <v>98.371999999999986</v>
      </c>
      <c r="U337" s="9">
        <v>2.0594573999999999</v>
      </c>
      <c r="V337" s="9">
        <f t="shared" ref="V337" si="220">T337-U337</f>
        <v>96.312542599999986</v>
      </c>
      <c r="W337" s="9">
        <f t="shared" ref="W337" si="221">SUM(G337:K337)</f>
        <v>0.51700000000000002</v>
      </c>
    </row>
    <row r="338" spans="1:23">
      <c r="A338" s="5"/>
      <c r="B338" s="5"/>
      <c r="D338" s="5">
        <v>2.8219177983121524</v>
      </c>
      <c r="E338" s="5">
        <v>6.8055911192423241E-3</v>
      </c>
      <c r="F338" s="5">
        <v>8.2942250460997958E-4</v>
      </c>
      <c r="G338" s="5">
        <v>3.6214509051333325E-3</v>
      </c>
      <c r="H338" s="5">
        <v>1.4016484247727353E-3</v>
      </c>
      <c r="I338" s="5">
        <v>4.3355913582005697E-3</v>
      </c>
      <c r="J338" s="5">
        <v>0</v>
      </c>
      <c r="K338" s="5">
        <v>8.3010215384015981E-3</v>
      </c>
      <c r="L338" s="5">
        <v>5.2151562350252263</v>
      </c>
      <c r="M338" s="5">
        <v>1.0479532369071915E-3</v>
      </c>
      <c r="N338" s="5">
        <v>0</v>
      </c>
      <c r="O338" s="5">
        <v>1.1310908442631105E-2</v>
      </c>
      <c r="P338" s="5">
        <v>0</v>
      </c>
      <c r="Q338" s="5"/>
      <c r="R338" s="5"/>
      <c r="S338" s="9"/>
      <c r="T338" s="9"/>
      <c r="U338" s="9"/>
      <c r="V338" s="9"/>
      <c r="W338" s="9"/>
    </row>
    <row r="339" spans="1:23">
      <c r="A339" s="5"/>
      <c r="B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9"/>
      <c r="T339" s="9"/>
      <c r="U339" s="9"/>
      <c r="V339" s="9"/>
      <c r="W339" s="9"/>
    </row>
    <row r="340" spans="1:23">
      <c r="A340" s="5" t="s">
        <v>150</v>
      </c>
      <c r="B340" s="5" t="s">
        <v>118</v>
      </c>
      <c r="D340" s="5">
        <v>36.020000000000003</v>
      </c>
      <c r="E340" s="5">
        <v>0.88100000000000001</v>
      </c>
      <c r="F340" s="5">
        <v>0.13100000000000001</v>
      </c>
      <c r="G340" s="5">
        <v>0.442</v>
      </c>
      <c r="H340" s="5">
        <v>0.186</v>
      </c>
      <c r="I340" s="5">
        <v>0.89</v>
      </c>
      <c r="J340" s="5">
        <v>0.26200000000000001</v>
      </c>
      <c r="K340" s="5">
        <v>0.30499999999999999</v>
      </c>
      <c r="L340" s="5">
        <v>53.322000000000003</v>
      </c>
      <c r="M340" s="5">
        <v>0</v>
      </c>
      <c r="N340" s="5">
        <v>8.5000000000000006E-2</v>
      </c>
      <c r="O340" s="5">
        <v>0.129</v>
      </c>
      <c r="P340" s="5">
        <v>0</v>
      </c>
      <c r="Q340" s="5">
        <v>4.4089999999999998</v>
      </c>
      <c r="R340" s="5">
        <v>0.04</v>
      </c>
      <c r="S340" s="9"/>
      <c r="T340" s="9">
        <f t="shared" ref="T340" si="222">SUM(D340:S340)</f>
        <v>97.102000000000018</v>
      </c>
      <c r="U340" s="9">
        <v>1.8652129999999998</v>
      </c>
      <c r="V340" s="9">
        <f t="shared" ref="V340" si="223">T340-U340</f>
        <v>95.236787000000021</v>
      </c>
      <c r="W340" s="9">
        <f t="shared" ref="W340" si="224">SUM(G340:K340)</f>
        <v>2.085</v>
      </c>
    </row>
    <row r="341" spans="1:23">
      <c r="A341" s="5"/>
      <c r="B341" s="5"/>
      <c r="D341" s="5">
        <v>2.755172218893589</v>
      </c>
      <c r="E341" s="5">
        <v>7.9602339515417314E-2</v>
      </c>
      <c r="F341" s="5">
        <v>1.1107642820235523E-2</v>
      </c>
      <c r="G341" s="5">
        <v>2.1251468306470348E-2</v>
      </c>
      <c r="H341" s="5">
        <v>6.1980971257075586E-3</v>
      </c>
      <c r="I341" s="5">
        <v>2.9438003038506348E-2</v>
      </c>
      <c r="J341" s="5">
        <v>8.6247658789863103E-3</v>
      </c>
      <c r="K341" s="5">
        <v>9.8412536858614001E-3</v>
      </c>
      <c r="L341" s="5">
        <v>5.1615278265983777</v>
      </c>
      <c r="M341" s="5">
        <v>0</v>
      </c>
      <c r="N341" s="5">
        <v>6.422025130191196E-3</v>
      </c>
      <c r="O341" s="5">
        <v>2.260050051654847E-2</v>
      </c>
      <c r="P341" s="5">
        <v>0</v>
      </c>
      <c r="Q341" s="5"/>
      <c r="R341" s="5"/>
      <c r="S341" s="9"/>
      <c r="T341" s="9"/>
      <c r="U341" s="9"/>
      <c r="V341" s="9"/>
      <c r="W341" s="9"/>
    </row>
    <row r="342" spans="1:23">
      <c r="A342" s="5"/>
      <c r="B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9"/>
      <c r="T342" s="9"/>
      <c r="U342" s="9"/>
      <c r="V342" s="9"/>
      <c r="W342" s="9"/>
    </row>
    <row r="343" spans="1:23">
      <c r="A343" s="13" t="s">
        <v>410</v>
      </c>
      <c r="B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9"/>
      <c r="T343" s="9"/>
      <c r="U343" s="9"/>
      <c r="V343" s="9"/>
      <c r="W343" s="9"/>
    </row>
    <row r="344" spans="1:23">
      <c r="A344" s="12" t="s">
        <v>48</v>
      </c>
      <c r="B344" s="26" t="s">
        <v>0</v>
      </c>
      <c r="D344" s="7" t="s">
        <v>1</v>
      </c>
      <c r="E344" s="7" t="s">
        <v>2</v>
      </c>
      <c r="F344" s="28" t="s">
        <v>3</v>
      </c>
      <c r="G344" s="28" t="s">
        <v>4</v>
      </c>
      <c r="H344" s="28" t="s">
        <v>5</v>
      </c>
      <c r="I344" s="28" t="s">
        <v>6</v>
      </c>
      <c r="J344" s="28" t="s">
        <v>7</v>
      </c>
      <c r="K344" s="7" t="s">
        <v>8</v>
      </c>
      <c r="L344" s="7" t="s">
        <v>9</v>
      </c>
      <c r="M344" s="28" t="s">
        <v>10</v>
      </c>
      <c r="N344" s="28" t="s">
        <v>11</v>
      </c>
      <c r="O344" s="7" t="s">
        <v>12</v>
      </c>
      <c r="P344" s="28" t="s">
        <v>13</v>
      </c>
      <c r="Q344" s="2" t="s">
        <v>14</v>
      </c>
      <c r="R344" s="29" t="s">
        <v>15</v>
      </c>
      <c r="S344" s="3" t="s">
        <v>16</v>
      </c>
      <c r="T344" s="3" t="s">
        <v>17</v>
      </c>
      <c r="U344" s="3" t="s">
        <v>18</v>
      </c>
      <c r="V344" s="3" t="s">
        <v>19</v>
      </c>
      <c r="W344" s="33" t="s">
        <v>20</v>
      </c>
    </row>
    <row r="345" spans="1:23">
      <c r="A345" s="35" t="s">
        <v>385</v>
      </c>
      <c r="B345"/>
      <c r="C345"/>
      <c r="D345" s="5">
        <v>41.41</v>
      </c>
      <c r="E345" s="5">
        <v>7.5999999999999998E-2</v>
      </c>
      <c r="F345" s="5">
        <v>2.5000000000000001E-2</v>
      </c>
      <c r="G345" s="5">
        <v>0.105</v>
      </c>
      <c r="H345" s="5">
        <v>0</v>
      </c>
      <c r="I345" s="5">
        <v>1.0999999999999999E-2</v>
      </c>
      <c r="J345" s="5">
        <v>0</v>
      </c>
      <c r="K345" s="5">
        <v>4.2999999999999997E-2</v>
      </c>
      <c r="L345" s="5">
        <v>55.871000000000002</v>
      </c>
      <c r="M345" s="5">
        <v>0</v>
      </c>
      <c r="N345" s="5">
        <v>0</v>
      </c>
      <c r="O345" s="5">
        <v>3.0000000000000001E-3</v>
      </c>
      <c r="P345" s="5">
        <v>2.3E-2</v>
      </c>
      <c r="Q345" s="5">
        <v>4.3540000000000001</v>
      </c>
      <c r="R345" s="5">
        <v>6.0000000000000001E-3</v>
      </c>
      <c r="S345" s="9"/>
      <c r="T345" s="9">
        <f>SUM(D345:S345)</f>
        <v>101.92699999999999</v>
      </c>
      <c r="U345" s="9">
        <v>1.8343876000000001</v>
      </c>
      <c r="V345" s="9">
        <f>T345-U345</f>
        <v>100.09261239999999</v>
      </c>
      <c r="W345" s="9">
        <f>SUM(G345:K345)</f>
        <v>0.15899999999999997</v>
      </c>
    </row>
    <row r="346" spans="1:23">
      <c r="A346" s="35"/>
      <c r="B346"/>
      <c r="C346"/>
      <c r="D346" s="5">
        <v>2.9453042867274277</v>
      </c>
      <c r="E346" s="5">
        <v>6.3853309639338891E-3</v>
      </c>
      <c r="F346" s="5">
        <v>1.9711084322635605E-3</v>
      </c>
      <c r="G346" s="5">
        <v>4.6943543422486708E-3</v>
      </c>
      <c r="H346" s="5">
        <v>0</v>
      </c>
      <c r="I346" s="5">
        <v>3.3832253096615993E-4</v>
      </c>
      <c r="J346" s="5">
        <v>0</v>
      </c>
      <c r="K346" s="5">
        <v>1.2901462373196002E-3</v>
      </c>
      <c r="L346" s="5">
        <v>5.0289600296709347</v>
      </c>
      <c r="M346" s="5">
        <v>0</v>
      </c>
      <c r="N346" s="5">
        <v>0</v>
      </c>
      <c r="O346" s="5">
        <v>4.8873056272536136E-4</v>
      </c>
      <c r="P346" s="5">
        <v>1.1204281000419555E-3</v>
      </c>
      <c r="Q346" s="5"/>
      <c r="R346" s="5"/>
      <c r="S346" s="9"/>
      <c r="T346" s="9"/>
      <c r="U346" s="9"/>
      <c r="V346" s="9"/>
      <c r="W346" s="9"/>
    </row>
    <row r="347" spans="1:23">
      <c r="A347" s="35"/>
      <c r="B347"/>
      <c r="C347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9"/>
      <c r="T347" s="9"/>
      <c r="U347" s="9"/>
      <c r="V347" s="9"/>
      <c r="W347" s="9"/>
    </row>
    <row r="348" spans="1:23">
      <c r="A348" s="35" t="s">
        <v>386</v>
      </c>
      <c r="B348"/>
      <c r="C348"/>
      <c r="D348" s="5">
        <v>41.540999999999997</v>
      </c>
      <c r="E348" s="5">
        <v>4.8000000000000001E-2</v>
      </c>
      <c r="F348" s="5">
        <v>3.1E-2</v>
      </c>
      <c r="G348" s="5">
        <v>0.11700000000000001</v>
      </c>
      <c r="H348" s="5">
        <v>3.0000000000000001E-3</v>
      </c>
      <c r="I348" s="5">
        <v>0</v>
      </c>
      <c r="J348" s="5">
        <v>0</v>
      </c>
      <c r="K348" s="5">
        <v>0</v>
      </c>
      <c r="L348" s="5">
        <v>56.07</v>
      </c>
      <c r="M348" s="5">
        <v>0</v>
      </c>
      <c r="N348" s="5">
        <v>1.6E-2</v>
      </c>
      <c r="O348" s="5">
        <v>0.03</v>
      </c>
      <c r="P348" s="5">
        <v>3.5000000000000003E-2</v>
      </c>
      <c r="Q348" s="5">
        <v>4.1749999999999998</v>
      </c>
      <c r="R348" s="5">
        <v>8.0000000000000002E-3</v>
      </c>
      <c r="S348" s="9"/>
      <c r="T348" s="9">
        <f>SUM(D348:S348)</f>
        <v>102.074</v>
      </c>
      <c r="U348" s="9">
        <v>1.7594797999999998</v>
      </c>
      <c r="V348" s="9">
        <f t="shared" ref="V348" si="225">T348-U348</f>
        <v>100.3145202</v>
      </c>
      <c r="W348" s="9">
        <f t="shared" ref="W348" si="226">SUM(G348:K348)</f>
        <v>0.12000000000000001</v>
      </c>
    </row>
    <row r="349" spans="1:23">
      <c r="A349" s="35"/>
      <c r="B349"/>
      <c r="C349"/>
      <c r="D349" s="5">
        <v>2.9509848583912208</v>
      </c>
      <c r="E349" s="5">
        <v>4.0278765627443413E-3</v>
      </c>
      <c r="F349" s="5">
        <v>2.4411659080017024E-3</v>
      </c>
      <c r="G349" s="5">
        <v>5.2244132964093266E-3</v>
      </c>
      <c r="H349" s="5">
        <v>9.2843537602314233E-5</v>
      </c>
      <c r="I349" s="5">
        <v>0</v>
      </c>
      <c r="J349" s="5">
        <v>0</v>
      </c>
      <c r="K349" s="5">
        <v>0</v>
      </c>
      <c r="L349" s="5">
        <v>5.0406598369495805</v>
      </c>
      <c r="M349" s="5">
        <v>0</v>
      </c>
      <c r="N349" s="5">
        <v>1.1226853346772443E-3</v>
      </c>
      <c r="O349" s="5">
        <v>4.8812898154284336E-3</v>
      </c>
      <c r="P349" s="5">
        <v>1.7029005895215692E-3</v>
      </c>
      <c r="Q349" s="5"/>
      <c r="R349" s="5"/>
      <c r="S349" s="9"/>
      <c r="T349" s="9"/>
      <c r="U349" s="9"/>
      <c r="V349" s="9"/>
      <c r="W349" s="9"/>
    </row>
    <row r="350" spans="1:23">
      <c r="A350" s="35"/>
      <c r="B350"/>
      <c r="C350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9"/>
      <c r="T350" s="9"/>
      <c r="U350" s="9"/>
      <c r="V350" s="9"/>
      <c r="W350" s="9"/>
    </row>
    <row r="351" spans="1:23">
      <c r="A351" s="35" t="s">
        <v>387</v>
      </c>
      <c r="B351"/>
      <c r="C351"/>
      <c r="D351" s="5">
        <v>41.804000000000002</v>
      </c>
      <c r="E351" s="5">
        <v>6.3E-2</v>
      </c>
      <c r="F351" s="5">
        <v>2.8000000000000001E-2</v>
      </c>
      <c r="G351" s="5">
        <v>8.5000000000000006E-2</v>
      </c>
      <c r="H351" s="5">
        <v>0</v>
      </c>
      <c r="I351" s="5">
        <v>2.1999999999999999E-2</v>
      </c>
      <c r="J351" s="5">
        <v>0</v>
      </c>
      <c r="K351" s="5">
        <v>1.2E-2</v>
      </c>
      <c r="L351" s="5">
        <v>56.198999999999998</v>
      </c>
      <c r="M351" s="5">
        <v>0.01</v>
      </c>
      <c r="N351" s="5">
        <v>0</v>
      </c>
      <c r="O351" s="5">
        <v>2.4E-2</v>
      </c>
      <c r="P351" s="5">
        <v>3.2000000000000001E-2</v>
      </c>
      <c r="Q351" s="5">
        <v>4.17</v>
      </c>
      <c r="R351" s="5">
        <v>1.6E-2</v>
      </c>
      <c r="S351" s="9"/>
      <c r="T351" s="9">
        <f>SUM(D351:S351)</f>
        <v>102.465</v>
      </c>
      <c r="U351" s="9">
        <v>1.7591796</v>
      </c>
      <c r="V351" s="9">
        <f t="shared" ref="V351" si="227">T351-U351</f>
        <v>100.70582040000001</v>
      </c>
      <c r="W351" s="9">
        <f t="shared" ref="W351" si="228">SUM(G351:K351)</f>
        <v>0.11900000000000001</v>
      </c>
    </row>
    <row r="352" spans="1:23">
      <c r="A352" s="35"/>
      <c r="B352"/>
      <c r="C352"/>
      <c r="D352" s="5">
        <v>2.9563671043672826</v>
      </c>
      <c r="E352" s="5">
        <v>5.2629101156387217E-3</v>
      </c>
      <c r="F352" s="5">
        <v>2.1950485058787042E-3</v>
      </c>
      <c r="G352" s="5">
        <v>3.7785143681749334E-3</v>
      </c>
      <c r="H352" s="5">
        <v>0</v>
      </c>
      <c r="I352" s="5">
        <v>6.7278530947609337E-4</v>
      </c>
      <c r="J352" s="5">
        <v>0</v>
      </c>
      <c r="K352" s="5">
        <v>3.5798704769555328E-4</v>
      </c>
      <c r="L352" s="5">
        <v>5.0296285233606</v>
      </c>
      <c r="M352" s="5">
        <v>7.0749625157762294E-4</v>
      </c>
      <c r="N352" s="5">
        <v>0</v>
      </c>
      <c r="O352" s="5">
        <v>3.8875417721026232E-3</v>
      </c>
      <c r="P352" s="5">
        <v>1.5499643802174582E-3</v>
      </c>
      <c r="Q352" s="5"/>
      <c r="R352" s="5"/>
      <c r="S352" s="9"/>
      <c r="T352" s="9"/>
      <c r="U352" s="9"/>
      <c r="V352" s="9"/>
      <c r="W352" s="9"/>
    </row>
    <row r="353" spans="1:31">
      <c r="A353" s="35"/>
      <c r="B353"/>
      <c r="C353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9"/>
      <c r="T353" s="9"/>
      <c r="U353" s="9"/>
      <c r="V353" s="9"/>
      <c r="W353" s="9"/>
    </row>
    <row r="354" spans="1:31">
      <c r="A354" s="35" t="s">
        <v>388</v>
      </c>
      <c r="B354"/>
      <c r="C354"/>
      <c r="D354" s="5">
        <v>41.878999999999998</v>
      </c>
      <c r="E354" s="5">
        <v>7.3999999999999996E-2</v>
      </c>
      <c r="F354" s="5">
        <v>4.2999999999999997E-2</v>
      </c>
      <c r="G354" s="5">
        <v>9.8000000000000004E-2</v>
      </c>
      <c r="H354" s="5">
        <v>0</v>
      </c>
      <c r="I354" s="5">
        <v>2.5000000000000001E-2</v>
      </c>
      <c r="J354" s="5">
        <v>9.8000000000000004E-2</v>
      </c>
      <c r="K354" s="5">
        <v>9.6000000000000002E-2</v>
      </c>
      <c r="L354" s="5">
        <v>55.953000000000003</v>
      </c>
      <c r="M354" s="5">
        <v>5.1999999999999998E-2</v>
      </c>
      <c r="N354" s="5">
        <v>1.2E-2</v>
      </c>
      <c r="O354" s="5">
        <v>5.3999999999999999E-2</v>
      </c>
      <c r="P354" s="5">
        <v>1.2E-2</v>
      </c>
      <c r="Q354" s="5">
        <v>4.1619999999999999</v>
      </c>
      <c r="R354" s="5">
        <v>0</v>
      </c>
      <c r="S354" s="9"/>
      <c r="T354" s="9">
        <f>SUM(D354:S354)</f>
        <v>102.55800000000001</v>
      </c>
      <c r="U354" s="9">
        <v>1.7522019999999998</v>
      </c>
      <c r="V354" s="9">
        <f t="shared" ref="V354" si="229">T354-U354</f>
        <v>100.80579800000001</v>
      </c>
      <c r="W354" s="9">
        <f t="shared" ref="W354" si="230">SUM(G354:K354)</f>
        <v>0.317</v>
      </c>
      <c r="X354"/>
      <c r="Y354"/>
      <c r="Z354"/>
      <c r="AA354"/>
      <c r="AB354"/>
      <c r="AC354"/>
      <c r="AD354"/>
      <c r="AE354"/>
    </row>
    <row r="355" spans="1:31">
      <c r="A355" s="35"/>
      <c r="B355"/>
      <c r="C355"/>
      <c r="D355" s="5">
        <v>2.9599148786387173</v>
      </c>
      <c r="E355" s="5">
        <v>6.1781652422307496E-3</v>
      </c>
      <c r="F355" s="5">
        <v>3.3689684401959387E-3</v>
      </c>
      <c r="G355" s="5">
        <v>4.3538215505041786E-3</v>
      </c>
      <c r="H355" s="5">
        <v>0</v>
      </c>
      <c r="I355" s="5">
        <v>7.640754123408865E-4</v>
      </c>
      <c r="J355" s="5">
        <v>2.9809176323317924E-3</v>
      </c>
      <c r="K355" s="5">
        <v>2.8621981551700151E-3</v>
      </c>
      <c r="L355" s="5">
        <v>5.0046429180071215</v>
      </c>
      <c r="M355" s="5">
        <v>3.6767989551824568E-3</v>
      </c>
      <c r="N355" s="5">
        <v>8.3774568132533652E-4</v>
      </c>
      <c r="O355" s="5">
        <v>8.7417822305797775E-3</v>
      </c>
      <c r="P355" s="5">
        <v>5.8089198227393769E-4</v>
      </c>
      <c r="Q355" s="5"/>
      <c r="R355" s="5"/>
      <c r="S355" s="9"/>
      <c r="T355" s="9"/>
      <c r="U355" s="9"/>
      <c r="V355" s="9"/>
      <c r="W355" s="9"/>
      <c r="X355"/>
      <c r="Y355"/>
      <c r="Z355"/>
      <c r="AA355"/>
      <c r="AB355"/>
      <c r="AC355"/>
      <c r="AD355"/>
      <c r="AE355"/>
    </row>
    <row r="356" spans="1:31">
      <c r="A356" s="35"/>
      <c r="B356"/>
      <c r="C356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9"/>
      <c r="T356" s="9"/>
      <c r="U356" s="9"/>
      <c r="V356" s="9"/>
      <c r="W356" s="9"/>
      <c r="X356"/>
      <c r="Y356"/>
      <c r="Z356"/>
      <c r="AA356"/>
      <c r="AB356"/>
      <c r="AC356"/>
      <c r="AD356"/>
      <c r="AE356"/>
    </row>
    <row r="357" spans="1:31">
      <c r="A357" s="35" t="s">
        <v>389</v>
      </c>
      <c r="B357"/>
      <c r="C357"/>
      <c r="D357" s="5">
        <v>41.59</v>
      </c>
      <c r="E357" s="5">
        <v>8.7999999999999995E-2</v>
      </c>
      <c r="F357" s="5">
        <v>4.4999999999999998E-2</v>
      </c>
      <c r="G357" s="5">
        <v>0.14099999999999999</v>
      </c>
      <c r="H357" s="5">
        <v>0</v>
      </c>
      <c r="I357" s="5">
        <v>6.0000000000000001E-3</v>
      </c>
      <c r="J357" s="5">
        <v>5.0999999999999997E-2</v>
      </c>
      <c r="K357" s="5">
        <v>0</v>
      </c>
      <c r="L357" s="5">
        <v>56.530999999999999</v>
      </c>
      <c r="M357" s="5">
        <v>0</v>
      </c>
      <c r="N357" s="5">
        <v>7.8E-2</v>
      </c>
      <c r="O357" s="5">
        <v>5.3999999999999999E-2</v>
      </c>
      <c r="P357" s="5">
        <v>3.2000000000000001E-2</v>
      </c>
      <c r="Q357" s="5">
        <v>4.1459999999999999</v>
      </c>
      <c r="R357" s="5">
        <v>4.0000000000000001E-3</v>
      </c>
      <c r="S357" s="9"/>
      <c r="T357" s="9">
        <f>SUM(D357:S357)</f>
        <v>102.76600000000001</v>
      </c>
      <c r="U357" s="9">
        <v>1.7463683999999999</v>
      </c>
      <c r="V357" s="9">
        <f t="shared" ref="V357" si="231">T357-U357</f>
        <v>101.01963160000001</v>
      </c>
      <c r="W357" s="9">
        <f t="shared" ref="W357" si="232">SUM(G357:K357)</f>
        <v>0.19799999999999998</v>
      </c>
      <c r="X357"/>
      <c r="Y357"/>
      <c r="Z357"/>
      <c r="AA357"/>
      <c r="AB357"/>
      <c r="AC357"/>
      <c r="AD357"/>
      <c r="AE357"/>
    </row>
    <row r="358" spans="1:31">
      <c r="A358" s="35"/>
      <c r="B358"/>
      <c r="C358"/>
      <c r="D358" s="5">
        <v>2.9397637021818186</v>
      </c>
      <c r="E358" s="5">
        <v>7.347693911947748E-3</v>
      </c>
      <c r="F358" s="5">
        <v>3.5259941292094779E-3</v>
      </c>
      <c r="G358" s="5">
        <v>6.2647572257453687E-3</v>
      </c>
      <c r="H358" s="5">
        <v>0</v>
      </c>
      <c r="I358" s="5">
        <v>1.8339523612011474E-4</v>
      </c>
      <c r="J358" s="5">
        <v>1.5514388423169851E-3</v>
      </c>
      <c r="K358" s="5">
        <v>0</v>
      </c>
      <c r="L358" s="5">
        <v>5.0568139003821644</v>
      </c>
      <c r="M358" s="5">
        <v>0</v>
      </c>
      <c r="N358" s="5">
        <v>5.4458558103887547E-3</v>
      </c>
      <c r="O358" s="5">
        <v>8.742599172770666E-3</v>
      </c>
      <c r="P358" s="5">
        <v>1.5491900483578834E-3</v>
      </c>
      <c r="Q358" s="5"/>
      <c r="R358" s="5"/>
      <c r="S358" s="9"/>
      <c r="T358" s="9"/>
      <c r="U358" s="9"/>
      <c r="V358" s="9"/>
      <c r="W358" s="9"/>
      <c r="X358"/>
      <c r="Y358"/>
      <c r="Z358"/>
      <c r="AA358"/>
      <c r="AB358"/>
      <c r="AC358"/>
      <c r="AD358"/>
      <c r="AE358"/>
    </row>
    <row r="359" spans="1:31">
      <c r="A359" s="35"/>
      <c r="B359"/>
      <c r="C359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9"/>
      <c r="T359" s="9"/>
      <c r="U359" s="9"/>
      <c r="V359" s="9"/>
      <c r="W359" s="9"/>
      <c r="X359"/>
      <c r="Y359"/>
      <c r="Z359"/>
      <c r="AA359"/>
      <c r="AB359"/>
      <c r="AC359"/>
      <c r="AD359"/>
      <c r="AE359"/>
    </row>
    <row r="360" spans="1:31">
      <c r="A360" s="35" t="s">
        <v>390</v>
      </c>
      <c r="B360"/>
      <c r="C360"/>
      <c r="D360" s="5">
        <v>40.246000000000002</v>
      </c>
      <c r="E360" s="5">
        <v>0.82299999999999995</v>
      </c>
      <c r="F360" s="5">
        <v>4.2999999999999997E-2</v>
      </c>
      <c r="G360" s="5">
        <v>8.4000000000000005E-2</v>
      </c>
      <c r="H360" s="5">
        <v>5.5E-2</v>
      </c>
      <c r="I360" s="5">
        <v>0</v>
      </c>
      <c r="J360" s="5">
        <v>5.8000000000000003E-2</v>
      </c>
      <c r="K360" s="5">
        <v>0</v>
      </c>
      <c r="L360" s="5">
        <v>55.11</v>
      </c>
      <c r="M360" s="5">
        <v>3.1E-2</v>
      </c>
      <c r="N360" s="5">
        <v>0.41299999999999998</v>
      </c>
      <c r="O360" s="5">
        <v>1.7999999999999999E-2</v>
      </c>
      <c r="P360" s="5">
        <v>2.9000000000000001E-2</v>
      </c>
      <c r="Q360" s="5">
        <v>3.948</v>
      </c>
      <c r="R360" s="5">
        <v>6.0000000000000001E-3</v>
      </c>
      <c r="S360" s="9"/>
      <c r="T360" s="9">
        <f>SUM(D360:S360)</f>
        <v>100.864</v>
      </c>
      <c r="U360" s="9">
        <v>1.6634616</v>
      </c>
      <c r="V360" s="9">
        <f t="shared" ref="V360" si="233">T360-U360</f>
        <v>99.200538399999999</v>
      </c>
      <c r="W360" s="9">
        <f t="shared" ref="W360" si="234">SUM(G360:K360)</f>
        <v>0.19700000000000001</v>
      </c>
      <c r="X360"/>
      <c r="Y360"/>
      <c r="Z360"/>
      <c r="AA360"/>
      <c r="AB360"/>
      <c r="AC360"/>
      <c r="AD360"/>
      <c r="AE360"/>
    </row>
    <row r="361" spans="1:31">
      <c r="A361" s="35"/>
      <c r="B361"/>
      <c r="C361"/>
      <c r="D361" s="5">
        <v>2.8994724815498709</v>
      </c>
      <c r="E361" s="5">
        <v>7.0039169038357732E-2</v>
      </c>
      <c r="F361" s="5">
        <v>3.434079082331982E-3</v>
      </c>
      <c r="G361" s="5">
        <v>3.8039708882155279E-3</v>
      </c>
      <c r="H361" s="5">
        <v>1.726232738798144E-3</v>
      </c>
      <c r="I361" s="5">
        <v>0</v>
      </c>
      <c r="J361" s="5">
        <v>1.7983128324800643E-3</v>
      </c>
      <c r="K361" s="5">
        <v>0</v>
      </c>
      <c r="L361" s="5">
        <v>5.0245072789325871</v>
      </c>
      <c r="M361" s="5">
        <v>2.2343005033014485E-3</v>
      </c>
      <c r="N361" s="5">
        <v>2.9389645853519459E-2</v>
      </c>
      <c r="O361" s="5">
        <v>2.9702436649114141E-3</v>
      </c>
      <c r="P361" s="5">
        <v>1.4309533759897944E-3</v>
      </c>
      <c r="Q361" s="5"/>
      <c r="R361" s="5"/>
      <c r="S361" s="9"/>
      <c r="T361" s="9"/>
      <c r="U361" s="9"/>
      <c r="V361" s="9"/>
      <c r="W361" s="9"/>
      <c r="X361"/>
      <c r="Y361"/>
      <c r="Z361"/>
      <c r="AA361"/>
      <c r="AB361"/>
      <c r="AC361"/>
      <c r="AD361"/>
      <c r="AE361"/>
    </row>
    <row r="362" spans="1:31">
      <c r="A362" s="35"/>
      <c r="B362"/>
      <c r="C362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9"/>
      <c r="T362" s="9"/>
      <c r="U362" s="9"/>
      <c r="V362" s="9"/>
      <c r="W362" s="9"/>
      <c r="X362"/>
      <c r="Y362"/>
      <c r="Z362"/>
      <c r="AA362"/>
      <c r="AB362"/>
      <c r="AC362"/>
      <c r="AD362"/>
      <c r="AE362"/>
    </row>
    <row r="363" spans="1:31">
      <c r="A363" s="35" t="s">
        <v>391</v>
      </c>
      <c r="B363"/>
      <c r="C363"/>
      <c r="D363" s="5">
        <v>41.808</v>
      </c>
      <c r="E363" s="5">
        <v>7.9000000000000001E-2</v>
      </c>
      <c r="F363" s="5">
        <v>4.4999999999999998E-2</v>
      </c>
      <c r="G363" s="5">
        <v>8.2000000000000003E-2</v>
      </c>
      <c r="H363" s="5">
        <v>0</v>
      </c>
      <c r="I363" s="5">
        <v>0</v>
      </c>
      <c r="J363" s="5">
        <v>0</v>
      </c>
      <c r="K363" s="5">
        <v>7.4999999999999997E-2</v>
      </c>
      <c r="L363" s="5">
        <v>56.247999999999998</v>
      </c>
      <c r="M363" s="5">
        <v>0</v>
      </c>
      <c r="N363" s="5">
        <v>4.8000000000000001E-2</v>
      </c>
      <c r="O363" s="5">
        <v>6.3E-2</v>
      </c>
      <c r="P363" s="5">
        <v>3.1E-2</v>
      </c>
      <c r="Q363" s="5">
        <v>4.0739999999999998</v>
      </c>
      <c r="R363" s="5">
        <v>0</v>
      </c>
      <c r="S363" s="9"/>
      <c r="T363" s="9">
        <f>SUM(D363:S363)</f>
        <v>102.55300000000001</v>
      </c>
      <c r="U363" s="9">
        <v>1.7151539999999998</v>
      </c>
      <c r="V363" s="9">
        <f t="shared" ref="V363" si="235">T363-U363</f>
        <v>100.83784600000001</v>
      </c>
      <c r="W363" s="9">
        <f t="shared" ref="W363" si="236">SUM(G363:K363)</f>
        <v>0.157</v>
      </c>
      <c r="X363"/>
      <c r="Y363"/>
      <c r="Z363"/>
      <c r="AA363"/>
      <c r="AB363"/>
      <c r="AC363"/>
      <c r="AD363"/>
      <c r="AE363"/>
    </row>
    <row r="364" spans="1:31">
      <c r="A364" s="35"/>
      <c r="B364"/>
      <c r="C364"/>
      <c r="D364" s="5">
        <v>2.9558000740946797</v>
      </c>
      <c r="E364" s="5">
        <v>6.5976251309571732E-3</v>
      </c>
      <c r="F364" s="5">
        <v>3.5267424496990179E-3</v>
      </c>
      <c r="G364" s="5">
        <v>3.6441072129272307E-3</v>
      </c>
      <c r="H364" s="5">
        <v>0</v>
      </c>
      <c r="I364" s="5">
        <v>0</v>
      </c>
      <c r="J364" s="5">
        <v>0</v>
      </c>
      <c r="K364" s="5">
        <v>2.2367758867751475E-3</v>
      </c>
      <c r="L364" s="5">
        <v>5.0325668031731405</v>
      </c>
      <c r="M364" s="5">
        <v>0</v>
      </c>
      <c r="N364" s="5">
        <v>3.3520071276586304E-3</v>
      </c>
      <c r="O364" s="5">
        <v>1.0201863713425297E-2</v>
      </c>
      <c r="P364" s="5">
        <v>1.5010963689020879E-3</v>
      </c>
      <c r="Q364" s="5"/>
      <c r="R364" s="5"/>
      <c r="S364" s="9"/>
      <c r="T364" s="9"/>
      <c r="U364" s="9"/>
      <c r="V364" s="9"/>
      <c r="W364" s="9"/>
      <c r="X364"/>
      <c r="Y364"/>
      <c r="Z364"/>
      <c r="AA364"/>
      <c r="AB364"/>
      <c r="AC364"/>
      <c r="AD364"/>
      <c r="AE364"/>
    </row>
    <row r="365" spans="1:31">
      <c r="A365" s="35"/>
      <c r="B365"/>
      <c r="C36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9"/>
      <c r="T365" s="9"/>
      <c r="U365" s="9"/>
      <c r="V365" s="9"/>
      <c r="W365" s="9"/>
      <c r="X365"/>
      <c r="Y365"/>
      <c r="Z365"/>
      <c r="AA365"/>
      <c r="AB365"/>
      <c r="AC365"/>
      <c r="AD365"/>
      <c r="AE365"/>
    </row>
    <row r="366" spans="1:31">
      <c r="A366" s="35" t="s">
        <v>392</v>
      </c>
      <c r="B366"/>
      <c r="C366"/>
      <c r="D366" s="5">
        <v>40.625</v>
      </c>
      <c r="E366" s="5">
        <v>0.97799999999999998</v>
      </c>
      <c r="F366" s="5">
        <v>4.2999999999999997E-2</v>
      </c>
      <c r="G366" s="5">
        <v>7.6999999999999999E-2</v>
      </c>
      <c r="H366" s="5">
        <v>1.2999999999999999E-2</v>
      </c>
      <c r="I366" s="5">
        <v>2.1999999999999999E-2</v>
      </c>
      <c r="J366" s="5">
        <v>0</v>
      </c>
      <c r="K366" s="5">
        <v>0</v>
      </c>
      <c r="L366" s="5">
        <v>54.494</v>
      </c>
      <c r="M366" s="5">
        <v>1.2E-2</v>
      </c>
      <c r="N366" s="5">
        <v>0.52900000000000003</v>
      </c>
      <c r="O366" s="5">
        <v>8.9999999999999993E-3</v>
      </c>
      <c r="P366" s="5">
        <v>8.9999999999999993E-3</v>
      </c>
      <c r="Q366" s="5">
        <v>4.3319999999999999</v>
      </c>
      <c r="R366" s="5">
        <v>4.0000000000000001E-3</v>
      </c>
      <c r="S366" s="9"/>
      <c r="T366" s="9">
        <f>SUM(D366:S366)</f>
        <v>101.14699999999999</v>
      </c>
      <c r="U366" s="9">
        <v>1.8246743999999999</v>
      </c>
      <c r="V366" s="9">
        <f t="shared" ref="V366" si="237">T366-U366</f>
        <v>99.322325599999985</v>
      </c>
      <c r="W366" s="9">
        <f t="shared" ref="W366" si="238">SUM(G366:K366)</f>
        <v>0.11199999999999999</v>
      </c>
      <c r="X366"/>
      <c r="Y366"/>
      <c r="Z366"/>
      <c r="AA366"/>
      <c r="AB366"/>
      <c r="AC366"/>
      <c r="AD366"/>
      <c r="AE366"/>
    </row>
    <row r="367" spans="1:31">
      <c r="A367" s="35"/>
      <c r="B367"/>
      <c r="C367"/>
      <c r="D367" s="5">
        <v>2.9063411531984822</v>
      </c>
      <c r="E367" s="5">
        <v>8.2648876347991965E-2</v>
      </c>
      <c r="F367" s="5">
        <v>3.4101009934094152E-3</v>
      </c>
      <c r="G367" s="5">
        <v>3.4626258969733636E-3</v>
      </c>
      <c r="H367" s="5">
        <v>4.0516970090297296E-4</v>
      </c>
      <c r="I367" s="5">
        <v>6.8059569112805538E-4</v>
      </c>
      <c r="J367" s="5">
        <v>0</v>
      </c>
      <c r="K367" s="5">
        <v>0</v>
      </c>
      <c r="L367" s="5">
        <v>4.9336541847146682</v>
      </c>
      <c r="M367" s="5">
        <v>8.5885151211986929E-4</v>
      </c>
      <c r="N367" s="5">
        <v>3.7381517045599034E-2</v>
      </c>
      <c r="O367" s="5">
        <v>1.4747521285246939E-3</v>
      </c>
      <c r="P367" s="5">
        <v>4.4098817508528889E-4</v>
      </c>
      <c r="Q367" s="5"/>
      <c r="R367" s="5"/>
      <c r="S367" s="9"/>
      <c r="T367" s="9"/>
      <c r="U367" s="9"/>
      <c r="V367" s="9"/>
      <c r="W367" s="9"/>
      <c r="X367"/>
      <c r="Y367"/>
      <c r="Z367"/>
      <c r="AA367"/>
      <c r="AB367"/>
      <c r="AC367"/>
      <c r="AD367"/>
      <c r="AE367"/>
    </row>
    <row r="368" spans="1:31">
      <c r="A368" s="35"/>
      <c r="B368"/>
      <c r="C368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9"/>
      <c r="T368" s="9"/>
      <c r="U368" s="9"/>
      <c r="V368" s="9"/>
      <c r="W368" s="9"/>
      <c r="X368"/>
      <c r="Y368"/>
      <c r="Z368"/>
      <c r="AA368"/>
      <c r="AB368"/>
      <c r="AC368"/>
      <c r="AD368"/>
      <c r="AE368"/>
    </row>
    <row r="369" spans="1:31">
      <c r="A369" s="35" t="s">
        <v>393</v>
      </c>
      <c r="B369"/>
      <c r="C369"/>
      <c r="D369" s="5">
        <v>41.631</v>
      </c>
      <c r="E369" s="5">
        <v>7.1999999999999995E-2</v>
      </c>
      <c r="F369" s="5">
        <v>5.0000000000000001E-3</v>
      </c>
      <c r="G369" s="5">
        <v>0.114</v>
      </c>
      <c r="H369" s="5">
        <v>7.8E-2</v>
      </c>
      <c r="I369" s="5">
        <v>1.0999999999999999E-2</v>
      </c>
      <c r="J369" s="5">
        <v>0</v>
      </c>
      <c r="K369" s="5">
        <v>0</v>
      </c>
      <c r="L369" s="5">
        <v>55.534999999999997</v>
      </c>
      <c r="M369" s="5">
        <v>0</v>
      </c>
      <c r="N369" s="5">
        <v>0</v>
      </c>
      <c r="O369" s="5">
        <v>8.0000000000000002E-3</v>
      </c>
      <c r="P369" s="5">
        <v>3.9E-2</v>
      </c>
      <c r="Q369" s="5">
        <v>4.2519999999999998</v>
      </c>
      <c r="R369" s="5">
        <v>1.4E-2</v>
      </c>
      <c r="S369" s="9"/>
      <c r="T369" s="9">
        <f>SUM(D369:S369)</f>
        <v>101.75899999999999</v>
      </c>
      <c r="U369" s="9">
        <v>1.7932503999999998</v>
      </c>
      <c r="V369" s="9">
        <f t="shared" ref="V369" si="239">T369-U369</f>
        <v>99.965749599999981</v>
      </c>
      <c r="W369" s="9">
        <f t="shared" ref="W369" si="240">SUM(G369:K369)</f>
        <v>0.20300000000000001</v>
      </c>
      <c r="X369"/>
      <c r="Y369"/>
      <c r="Z369"/>
      <c r="AA369"/>
      <c r="AB369"/>
      <c r="AC369"/>
      <c r="AD369"/>
      <c r="AE369"/>
    </row>
    <row r="370" spans="1:31">
      <c r="A370" s="35"/>
      <c r="B370"/>
      <c r="C370"/>
      <c r="D370" s="5">
        <v>2.9625320629174117</v>
      </c>
      <c r="E370" s="5">
        <v>6.052343856825293E-3</v>
      </c>
      <c r="F370" s="5">
        <v>3.9442259748175067E-4</v>
      </c>
      <c r="G370" s="5">
        <v>5.0993250663856115E-3</v>
      </c>
      <c r="H370" s="5">
        <v>2.4181387137364452E-3</v>
      </c>
      <c r="I370" s="5">
        <v>3.3849495356537049E-4</v>
      </c>
      <c r="J370" s="5">
        <v>0</v>
      </c>
      <c r="K370" s="5">
        <v>0</v>
      </c>
      <c r="L370" s="5">
        <v>5.0012641461143463</v>
      </c>
      <c r="M370" s="5">
        <v>0</v>
      </c>
      <c r="N370" s="5">
        <v>0</v>
      </c>
      <c r="O370" s="5">
        <v>1.3039457046171575E-3</v>
      </c>
      <c r="P370" s="5">
        <v>1.9008245858002102E-3</v>
      </c>
      <c r="Q370" s="5"/>
      <c r="R370" s="5"/>
      <c r="S370" s="9"/>
      <c r="T370" s="9"/>
      <c r="U370" s="9"/>
      <c r="V370" s="9"/>
      <c r="W370" s="9"/>
      <c r="X370"/>
      <c r="Y370"/>
      <c r="Z370"/>
      <c r="AA370"/>
      <c r="AB370"/>
      <c r="AC370"/>
      <c r="AD370"/>
      <c r="AE370"/>
    </row>
    <row r="371" spans="1:31">
      <c r="A371" s="35"/>
      <c r="B371"/>
      <c r="C371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9"/>
      <c r="T371" s="9"/>
      <c r="U371" s="9"/>
      <c r="V371" s="9"/>
      <c r="W371" s="9"/>
      <c r="X371"/>
      <c r="Y371"/>
      <c r="Z371"/>
      <c r="AA371"/>
      <c r="AB371"/>
      <c r="AC371"/>
      <c r="AD371"/>
      <c r="AE371"/>
    </row>
    <row r="372" spans="1:31">
      <c r="A372" s="35" t="s">
        <v>394</v>
      </c>
      <c r="B372"/>
      <c r="C372"/>
      <c r="D372" s="5">
        <v>42.021000000000001</v>
      </c>
      <c r="E372" s="5">
        <v>9.5000000000000001E-2</v>
      </c>
      <c r="F372" s="5">
        <v>2.8000000000000001E-2</v>
      </c>
      <c r="G372" s="5">
        <v>0.11700000000000001</v>
      </c>
      <c r="H372" s="5">
        <v>1.9E-2</v>
      </c>
      <c r="I372" s="5">
        <v>0</v>
      </c>
      <c r="J372" s="5">
        <v>0</v>
      </c>
      <c r="K372" s="5">
        <v>5.8000000000000003E-2</v>
      </c>
      <c r="L372" s="5">
        <v>55.976999999999997</v>
      </c>
      <c r="M372" s="5">
        <v>0</v>
      </c>
      <c r="N372" s="5">
        <v>6.0999999999999999E-2</v>
      </c>
      <c r="O372" s="5">
        <v>0</v>
      </c>
      <c r="P372" s="5">
        <v>4.2999999999999997E-2</v>
      </c>
      <c r="Q372" s="5">
        <v>4.21</v>
      </c>
      <c r="R372" s="5">
        <v>1.2E-2</v>
      </c>
      <c r="S372" s="9"/>
      <c r="T372" s="9">
        <f>SUM(D372:S372)</f>
        <v>102.64100000000001</v>
      </c>
      <c r="U372" s="9">
        <v>1.7751171999999997</v>
      </c>
      <c r="V372" s="9">
        <f t="shared" ref="V372" si="241">T372-U372</f>
        <v>100.86588280000001</v>
      </c>
      <c r="W372" s="9">
        <f t="shared" ref="W372" si="242">SUM(G372:K372)</f>
        <v>0.19400000000000001</v>
      </c>
      <c r="X372"/>
      <c r="Y372"/>
      <c r="Z372"/>
      <c r="AA372"/>
      <c r="AB372"/>
      <c r="AC372"/>
      <c r="AD372"/>
      <c r="AE372"/>
    </row>
    <row r="373" spans="1:31">
      <c r="A373" s="35"/>
      <c r="B373"/>
      <c r="C373"/>
      <c r="D373" s="5">
        <v>2.9635022989221311</v>
      </c>
      <c r="E373" s="5">
        <v>7.9142063870250249E-3</v>
      </c>
      <c r="F373" s="5">
        <v>2.1889834830640413E-3</v>
      </c>
      <c r="G373" s="5">
        <v>5.1866432476952648E-3</v>
      </c>
      <c r="H373" s="5">
        <v>5.8375804270275732E-4</v>
      </c>
      <c r="I373" s="5">
        <v>0</v>
      </c>
      <c r="J373" s="5">
        <v>0</v>
      </c>
      <c r="K373" s="5">
        <v>1.7254899106841654E-3</v>
      </c>
      <c r="L373" s="5">
        <v>4.9959180377776304</v>
      </c>
      <c r="M373" s="5">
        <v>0</v>
      </c>
      <c r="N373" s="5">
        <v>4.2492937338285573E-3</v>
      </c>
      <c r="O373" s="5">
        <v>0</v>
      </c>
      <c r="P373" s="5">
        <v>2.0770098587445957E-3</v>
      </c>
      <c r="Q373" s="5"/>
      <c r="R373" s="5"/>
      <c r="S373" s="9"/>
      <c r="T373" s="9"/>
      <c r="U373" s="9"/>
      <c r="V373" s="9"/>
      <c r="W373" s="9"/>
      <c r="X373"/>
      <c r="Y373"/>
      <c r="Z373"/>
      <c r="AA373"/>
      <c r="AB373"/>
      <c r="AC373"/>
      <c r="AD373"/>
      <c r="AE373"/>
    </row>
    <row r="374" spans="1:31">
      <c r="A374" s="35"/>
      <c r="B374"/>
      <c r="C374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9"/>
      <c r="T374" s="9"/>
      <c r="U374" s="9"/>
      <c r="V374" s="9"/>
      <c r="W374" s="9"/>
      <c r="X374"/>
      <c r="Y374"/>
      <c r="Z374"/>
      <c r="AA374"/>
      <c r="AB374"/>
      <c r="AC374"/>
      <c r="AD374"/>
      <c r="AE374"/>
    </row>
    <row r="375" spans="1:31">
      <c r="A375" s="35" t="s">
        <v>395</v>
      </c>
      <c r="B375"/>
      <c r="C375"/>
      <c r="D375" s="5">
        <v>41.01</v>
      </c>
      <c r="E375" s="5">
        <v>9.4E-2</v>
      </c>
      <c r="F375" s="5">
        <v>1.4999999999999999E-2</v>
      </c>
      <c r="G375" s="5">
        <v>0.115</v>
      </c>
      <c r="H375" s="5">
        <v>0</v>
      </c>
      <c r="I375" s="5">
        <v>0</v>
      </c>
      <c r="J375" s="5">
        <v>0</v>
      </c>
      <c r="K375" s="5">
        <v>0</v>
      </c>
      <c r="L375" s="5">
        <v>56.261000000000003</v>
      </c>
      <c r="M375" s="5">
        <v>0</v>
      </c>
      <c r="N375" s="5">
        <v>3.1E-2</v>
      </c>
      <c r="O375" s="5">
        <v>1.0999999999999999E-2</v>
      </c>
      <c r="P375" s="5">
        <v>1.7999999999999999E-2</v>
      </c>
      <c r="Q375" s="5">
        <v>4.173</v>
      </c>
      <c r="R375" s="5">
        <v>4.0000000000000001E-3</v>
      </c>
      <c r="S375" s="9"/>
      <c r="T375" s="9">
        <f>SUM(D375:S375)</f>
        <v>101.73200000000001</v>
      </c>
      <c r="U375" s="9">
        <v>1.7577353999999998</v>
      </c>
      <c r="V375" s="9">
        <f t="shared" ref="V375" si="243">T375-U375</f>
        <v>99.974264600000012</v>
      </c>
      <c r="W375" s="9">
        <f t="shared" ref="W375" si="244">SUM(G375:K375)</f>
        <v>0.115</v>
      </c>
      <c r="X375"/>
      <c r="Y375"/>
      <c r="Z375"/>
      <c r="AA375"/>
      <c r="AB375"/>
      <c r="AC375"/>
      <c r="AD375"/>
      <c r="AE375"/>
    </row>
    <row r="376" spans="1:31">
      <c r="A376" s="35"/>
      <c r="B376"/>
      <c r="C376"/>
      <c r="D376" s="5">
        <v>2.9300693242070088</v>
      </c>
      <c r="E376" s="5">
        <v>7.9334275725770967E-3</v>
      </c>
      <c r="F376" s="5">
        <v>1.1880232872753314E-3</v>
      </c>
      <c r="G376" s="5">
        <v>5.1647296950316623E-3</v>
      </c>
      <c r="H376" s="5">
        <v>0</v>
      </c>
      <c r="I376" s="5">
        <v>0</v>
      </c>
      <c r="J376" s="5">
        <v>0</v>
      </c>
      <c r="K376" s="5">
        <v>0</v>
      </c>
      <c r="L376" s="5">
        <v>5.0870074523360369</v>
      </c>
      <c r="M376" s="5">
        <v>0</v>
      </c>
      <c r="N376" s="5">
        <v>2.1877508084770861E-3</v>
      </c>
      <c r="O376" s="5">
        <v>1.8001310222739045E-3</v>
      </c>
      <c r="P376" s="5">
        <v>8.8082949505432844E-4</v>
      </c>
      <c r="Q376" s="5"/>
      <c r="R376" s="5"/>
      <c r="S376" s="9"/>
      <c r="T376" s="9"/>
      <c r="U376" s="9"/>
      <c r="V376" s="9"/>
      <c r="W376" s="9"/>
      <c r="X376"/>
      <c r="Y376"/>
      <c r="Z376"/>
      <c r="AA376"/>
      <c r="AB376"/>
      <c r="AC376"/>
      <c r="AD376"/>
      <c r="AE376"/>
    </row>
    <row r="377" spans="1:31">
      <c r="A377" s="35"/>
      <c r="B377"/>
      <c r="C377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9"/>
      <c r="T377" s="9"/>
      <c r="U377" s="9"/>
      <c r="V377" s="9"/>
      <c r="W377" s="9"/>
      <c r="X377"/>
      <c r="Y377"/>
      <c r="Z377"/>
      <c r="AA377"/>
      <c r="AB377"/>
      <c r="AC377"/>
      <c r="AD377"/>
      <c r="AE377"/>
    </row>
    <row r="378" spans="1:31">
      <c r="A378" s="35" t="s">
        <v>396</v>
      </c>
      <c r="B378"/>
      <c r="C378"/>
      <c r="D378" s="5">
        <v>41.944000000000003</v>
      </c>
      <c r="E378" s="5">
        <v>0.108</v>
      </c>
      <c r="F378" s="5">
        <v>3.1E-2</v>
      </c>
      <c r="G378" s="5">
        <v>0.11700000000000001</v>
      </c>
      <c r="H378" s="5">
        <v>0</v>
      </c>
      <c r="I378" s="5">
        <v>2.5000000000000001E-2</v>
      </c>
      <c r="J378" s="5">
        <v>0</v>
      </c>
      <c r="K378" s="5">
        <v>3.7999999999999999E-2</v>
      </c>
      <c r="L378" s="5">
        <v>56.387</v>
      </c>
      <c r="M378" s="5">
        <v>0</v>
      </c>
      <c r="N378" s="5">
        <v>6.9000000000000006E-2</v>
      </c>
      <c r="O378" s="5">
        <v>4.7E-2</v>
      </c>
      <c r="P378" s="5">
        <v>3.5999999999999997E-2</v>
      </c>
      <c r="Q378" s="5">
        <v>4.01</v>
      </c>
      <c r="R378" s="5">
        <v>6.0000000000000001E-3</v>
      </c>
      <c r="S378" s="9"/>
      <c r="T378" s="9">
        <f>SUM(D378:S378)</f>
        <v>102.818</v>
      </c>
      <c r="U378" s="9">
        <v>1.6895635999999998</v>
      </c>
      <c r="V378" s="9">
        <f t="shared" ref="V378" si="245">T378-U378</f>
        <v>101.1284364</v>
      </c>
      <c r="W378" s="9">
        <f t="shared" ref="W378" si="246">SUM(G378:K378)</f>
        <v>0.18000000000000002</v>
      </c>
      <c r="X378"/>
      <c r="Y378"/>
      <c r="Z378"/>
      <c r="AA378"/>
      <c r="AB378"/>
      <c r="AC378"/>
      <c r="AD378"/>
      <c r="AE378"/>
    </row>
    <row r="379" spans="1:31">
      <c r="A379" s="35"/>
      <c r="B379"/>
      <c r="C379"/>
      <c r="D379" s="5">
        <v>2.9579325909709979</v>
      </c>
      <c r="E379" s="5">
        <v>8.996779250611868E-3</v>
      </c>
      <c r="F379" s="5">
        <v>2.4234032714853214E-3</v>
      </c>
      <c r="G379" s="5">
        <v>5.1863989385603632E-3</v>
      </c>
      <c r="H379" s="5">
        <v>0</v>
      </c>
      <c r="I379" s="5">
        <v>7.6238041916139873E-4</v>
      </c>
      <c r="J379" s="5">
        <v>0</v>
      </c>
      <c r="K379" s="5">
        <v>1.1304401395447485E-3</v>
      </c>
      <c r="L379" s="5">
        <v>5.032273274882348</v>
      </c>
      <c r="M379" s="5">
        <v>0</v>
      </c>
      <c r="N379" s="5">
        <v>4.8063517512044792E-3</v>
      </c>
      <c r="O379" s="5">
        <v>7.591709661397621E-3</v>
      </c>
      <c r="P379" s="5">
        <v>1.7388100668363925E-3</v>
      </c>
      <c r="Q379" s="5"/>
      <c r="R379" s="5"/>
      <c r="S379" s="9"/>
      <c r="T379" s="9"/>
      <c r="U379" s="9"/>
      <c r="V379" s="9"/>
      <c r="W379" s="9"/>
      <c r="X379"/>
      <c r="Y379"/>
      <c r="Z379"/>
      <c r="AA379"/>
      <c r="AB379"/>
      <c r="AC379"/>
      <c r="AD379"/>
      <c r="AE379"/>
    </row>
    <row r="380" spans="1:31">
      <c r="A380" s="35"/>
      <c r="B380"/>
      <c r="C380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9"/>
      <c r="T380" s="9"/>
      <c r="U380" s="9"/>
      <c r="V380" s="9"/>
      <c r="W380" s="9"/>
      <c r="X380"/>
      <c r="Y380"/>
      <c r="Z380"/>
      <c r="AA380"/>
      <c r="AB380"/>
      <c r="AC380"/>
      <c r="AD380"/>
      <c r="AE380"/>
    </row>
    <row r="381" spans="1:31">
      <c r="A381" s="35" t="s">
        <v>397</v>
      </c>
      <c r="B381"/>
      <c r="C381"/>
      <c r="D381" s="5">
        <v>41.939</v>
      </c>
      <c r="E381" s="5">
        <v>0.113</v>
      </c>
      <c r="F381" s="5">
        <v>2.8000000000000001E-2</v>
      </c>
      <c r="G381" s="5">
        <v>0.13100000000000001</v>
      </c>
      <c r="H381" s="5">
        <v>0</v>
      </c>
      <c r="I381" s="5">
        <v>8.8999999999999996E-2</v>
      </c>
      <c r="J381" s="5">
        <v>0</v>
      </c>
      <c r="K381" s="5">
        <v>0</v>
      </c>
      <c r="L381" s="5">
        <v>56.295000000000002</v>
      </c>
      <c r="M381" s="5">
        <v>0</v>
      </c>
      <c r="N381" s="5">
        <v>7.5999999999999998E-2</v>
      </c>
      <c r="O381" s="5">
        <v>2E-3</v>
      </c>
      <c r="P381" s="5">
        <v>4.8000000000000001E-2</v>
      </c>
      <c r="Q381" s="5">
        <v>4.274</v>
      </c>
      <c r="R381" s="5">
        <v>1E-3</v>
      </c>
      <c r="S381" s="9"/>
      <c r="T381" s="9">
        <f>SUM(D381:S381)</f>
        <v>102.996</v>
      </c>
      <c r="U381" s="9">
        <v>1.7995795999999999</v>
      </c>
      <c r="V381" s="9">
        <f t="shared" ref="V381" si="247">T381-U381</f>
        <v>101.19642039999999</v>
      </c>
      <c r="W381" s="9">
        <f t="shared" ref="W381" si="248">SUM(G381:K381)</f>
        <v>0.22</v>
      </c>
      <c r="X381"/>
      <c r="Y381"/>
      <c r="Z381"/>
      <c r="AA381"/>
      <c r="AB381"/>
      <c r="AC381"/>
      <c r="AD381"/>
      <c r="AE381"/>
    </row>
    <row r="382" spans="1:31">
      <c r="A382" s="35"/>
      <c r="B382"/>
      <c r="C382"/>
      <c r="D382" s="5">
        <v>2.951495961157816</v>
      </c>
      <c r="E382" s="5">
        <v>9.3939327568570413E-3</v>
      </c>
      <c r="F382" s="5">
        <v>2.1843776380098302E-3</v>
      </c>
      <c r="G382" s="5">
        <v>5.7950481420622783E-3</v>
      </c>
      <c r="H382" s="5">
        <v>0</v>
      </c>
      <c r="I382" s="5">
        <v>2.7084911818702384E-3</v>
      </c>
      <c r="J382" s="5">
        <v>0</v>
      </c>
      <c r="K382" s="5">
        <v>0</v>
      </c>
      <c r="L382" s="5">
        <v>5.0137277322535141</v>
      </c>
      <c r="M382" s="5">
        <v>0</v>
      </c>
      <c r="N382" s="5">
        <v>5.2830624866739085E-3</v>
      </c>
      <c r="O382" s="5">
        <v>3.2238692717827835E-4</v>
      </c>
      <c r="P382" s="5">
        <v>2.3136442243471811E-3</v>
      </c>
      <c r="Q382" s="5"/>
      <c r="R382" s="5"/>
      <c r="S382" s="9"/>
      <c r="T382" s="9"/>
      <c r="U382" s="9"/>
      <c r="V382" s="9"/>
      <c r="W382" s="9"/>
      <c r="X382"/>
      <c r="Y382"/>
      <c r="Z382"/>
      <c r="AA382"/>
      <c r="AB382"/>
      <c r="AC382"/>
      <c r="AD382"/>
      <c r="AE382"/>
    </row>
    <row r="383" spans="1:31">
      <c r="A383" s="35"/>
      <c r="B383"/>
      <c r="C383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9"/>
      <c r="T383" s="9"/>
      <c r="U383" s="9"/>
      <c r="V383" s="9"/>
      <c r="W383" s="9"/>
      <c r="X383"/>
      <c r="Y383"/>
      <c r="Z383"/>
      <c r="AA383"/>
      <c r="AB383"/>
      <c r="AC383"/>
      <c r="AD383"/>
      <c r="AE383"/>
    </row>
    <row r="384" spans="1:31">
      <c r="A384" s="35" t="s">
        <v>398</v>
      </c>
      <c r="B384"/>
      <c r="C384"/>
      <c r="D384" s="5">
        <v>41.902999999999999</v>
      </c>
      <c r="E384" s="5">
        <v>0.123</v>
      </c>
      <c r="F384" s="5">
        <v>3.5000000000000003E-2</v>
      </c>
      <c r="G384" s="5">
        <v>0.13100000000000001</v>
      </c>
      <c r="H384" s="5">
        <v>0</v>
      </c>
      <c r="I384" s="5">
        <v>0.02</v>
      </c>
      <c r="J384" s="5">
        <v>0</v>
      </c>
      <c r="K384" s="5">
        <v>6.7000000000000004E-2</v>
      </c>
      <c r="L384" s="5">
        <v>56.118000000000002</v>
      </c>
      <c r="M384" s="5">
        <v>2.9000000000000001E-2</v>
      </c>
      <c r="N384" s="5">
        <v>4.1000000000000002E-2</v>
      </c>
      <c r="O384" s="5">
        <v>2E-3</v>
      </c>
      <c r="P384" s="5">
        <v>4.2999999999999997E-2</v>
      </c>
      <c r="Q384" s="5">
        <v>4.3680000000000003</v>
      </c>
      <c r="R384" s="5">
        <v>0</v>
      </c>
      <c r="S384" s="9"/>
      <c r="T384" s="9">
        <f>SUM(D384:S384)</f>
        <v>102.87999999999998</v>
      </c>
      <c r="U384" s="9">
        <v>1.8389280000000001</v>
      </c>
      <c r="V384" s="9">
        <f t="shared" ref="V384" si="249">T384-U384</f>
        <v>101.04107199999999</v>
      </c>
      <c r="W384" s="9">
        <f t="shared" ref="W384" si="250">SUM(G384:K384)</f>
        <v>0.218</v>
      </c>
      <c r="X384"/>
      <c r="Y384"/>
      <c r="Z384"/>
      <c r="AA384"/>
      <c r="AB384"/>
      <c r="AC384"/>
      <c r="AD384"/>
      <c r="AE384"/>
    </row>
    <row r="385" spans="1:31">
      <c r="A385" s="35"/>
      <c r="B385"/>
      <c r="C385"/>
      <c r="D385" s="5">
        <v>2.9506057423164695</v>
      </c>
      <c r="E385" s="5">
        <v>1.0230952280659008E-2</v>
      </c>
      <c r="F385" s="5">
        <v>2.7319936078591079E-3</v>
      </c>
      <c r="G385" s="5">
        <v>5.7982774428232608E-3</v>
      </c>
      <c r="H385" s="5">
        <v>0</v>
      </c>
      <c r="I385" s="5">
        <v>6.0898887490810135E-4</v>
      </c>
      <c r="J385" s="5">
        <v>0</v>
      </c>
      <c r="K385" s="5">
        <v>1.9901527662994768E-3</v>
      </c>
      <c r="L385" s="5">
        <v>5.0007489375758523</v>
      </c>
      <c r="M385" s="5">
        <v>2.0429027138057585E-3</v>
      </c>
      <c r="N385" s="5">
        <v>2.8516613918904816E-3</v>
      </c>
      <c r="O385" s="5">
        <v>3.2256657785998901E-4</v>
      </c>
      <c r="P385" s="5">
        <v>2.0737945997135955E-3</v>
      </c>
      <c r="Q385" s="5"/>
      <c r="R385" s="5"/>
      <c r="S385" s="9"/>
      <c r="T385" s="9"/>
      <c r="U385" s="9"/>
      <c r="V385" s="9"/>
      <c r="W385" s="9"/>
      <c r="X385"/>
      <c r="Y385"/>
      <c r="Z385"/>
      <c r="AA385"/>
      <c r="AB385"/>
      <c r="AC385"/>
      <c r="AD385"/>
      <c r="AE385"/>
    </row>
    <row r="386" spans="1:31">
      <c r="A386" s="35"/>
      <c r="B386"/>
      <c r="C386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9"/>
      <c r="T386" s="9"/>
      <c r="U386" s="9"/>
      <c r="V386" s="9"/>
      <c r="W386" s="9"/>
      <c r="X386"/>
      <c r="Y386"/>
      <c r="Z386"/>
      <c r="AA386"/>
      <c r="AB386"/>
      <c r="AC386"/>
      <c r="AD386"/>
      <c r="AE386"/>
    </row>
    <row r="387" spans="1:31">
      <c r="A387" s="35" t="s">
        <v>399</v>
      </c>
      <c r="B387"/>
      <c r="C387"/>
      <c r="D387" s="5">
        <v>41.624000000000002</v>
      </c>
      <c r="E387" s="5">
        <v>0.129</v>
      </c>
      <c r="F387" s="5">
        <v>3.5000000000000003E-2</v>
      </c>
      <c r="G387" s="5">
        <v>9.6000000000000002E-2</v>
      </c>
      <c r="H387" s="5">
        <v>0</v>
      </c>
      <c r="I387" s="5">
        <v>0</v>
      </c>
      <c r="J387" s="5">
        <v>0</v>
      </c>
      <c r="K387" s="5">
        <v>4.1000000000000002E-2</v>
      </c>
      <c r="L387" s="5">
        <v>55.575000000000003</v>
      </c>
      <c r="M387" s="5">
        <v>8.9999999999999993E-3</v>
      </c>
      <c r="N387" s="5">
        <v>4.2000000000000003E-2</v>
      </c>
      <c r="O387" s="5">
        <v>1.2E-2</v>
      </c>
      <c r="P387" s="5">
        <v>2.3E-2</v>
      </c>
      <c r="Q387" s="5">
        <v>3.8849999999999998</v>
      </c>
      <c r="R387" s="5">
        <v>2.5999999999999999E-2</v>
      </c>
      <c r="S387" s="9"/>
      <c r="T387" s="9">
        <f>SUM(D387:S387)</f>
        <v>101.497</v>
      </c>
      <c r="U387" s="9">
        <v>1.6414505999999998</v>
      </c>
      <c r="V387" s="9">
        <f t="shared" ref="V387" si="251">T387-U387</f>
        <v>99.855549400000001</v>
      </c>
      <c r="W387" s="9">
        <f t="shared" ref="W387" si="252">SUM(G387:K387)</f>
        <v>0.13700000000000001</v>
      </c>
      <c r="X387"/>
      <c r="Y387"/>
      <c r="Z387"/>
      <c r="AA387"/>
      <c r="AB387"/>
      <c r="AC387"/>
      <c r="AD387"/>
      <c r="AE387"/>
    </row>
    <row r="388" spans="1:31">
      <c r="A388" s="35"/>
      <c r="B388"/>
      <c r="C388"/>
      <c r="D388" s="5">
        <v>2.968520085015772</v>
      </c>
      <c r="E388" s="5">
        <v>1.0867528063489522E-2</v>
      </c>
      <c r="F388" s="5">
        <v>2.7670040279160054E-3</v>
      </c>
      <c r="G388" s="5">
        <v>4.3035716904914739E-3</v>
      </c>
      <c r="H388" s="5">
        <v>0</v>
      </c>
      <c r="I388" s="5">
        <v>0</v>
      </c>
      <c r="J388" s="5">
        <v>0</v>
      </c>
      <c r="K388" s="5">
        <v>1.2334614507989907E-3</v>
      </c>
      <c r="L388" s="5">
        <v>5.0158258630356531</v>
      </c>
      <c r="M388" s="5">
        <v>6.4212903736644497E-4</v>
      </c>
      <c r="N388" s="5">
        <v>2.9586493841375948E-3</v>
      </c>
      <c r="O388" s="5">
        <v>1.9602015560551069E-3</v>
      </c>
      <c r="P388" s="5">
        <v>1.12345383768453E-3</v>
      </c>
      <c r="Q388" s="5"/>
      <c r="R388" s="5"/>
      <c r="S388" s="9"/>
      <c r="T388" s="9"/>
      <c r="U388" s="9"/>
      <c r="V388" s="9"/>
      <c r="W388" s="9"/>
      <c r="X388"/>
      <c r="Y388"/>
      <c r="Z388"/>
      <c r="AA388"/>
      <c r="AB388"/>
      <c r="AC388"/>
      <c r="AD388"/>
      <c r="AE388"/>
    </row>
    <row r="389" spans="1:31">
      <c r="A389" s="35"/>
      <c r="B389"/>
      <c r="C389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9"/>
      <c r="T389" s="9"/>
      <c r="U389" s="9"/>
      <c r="V389" s="9"/>
      <c r="W389" s="9"/>
      <c r="X389"/>
      <c r="Y389"/>
      <c r="Z389"/>
      <c r="AA389"/>
      <c r="AB389"/>
      <c r="AC389"/>
      <c r="AD389"/>
      <c r="AE389"/>
    </row>
    <row r="390" spans="1:31">
      <c r="A390" s="35" t="s">
        <v>400</v>
      </c>
      <c r="B390"/>
      <c r="C390"/>
      <c r="D390" s="5">
        <v>41.356000000000002</v>
      </c>
      <c r="E390" s="5">
        <v>0.107</v>
      </c>
      <c r="F390" s="5">
        <v>2.5000000000000001E-2</v>
      </c>
      <c r="G390" s="5">
        <v>0.11</v>
      </c>
      <c r="H390" s="5">
        <v>1.9E-2</v>
      </c>
      <c r="I390" s="5">
        <v>0.05</v>
      </c>
      <c r="J390" s="5">
        <v>7.0999999999999994E-2</v>
      </c>
      <c r="K390" s="5">
        <v>6.7000000000000004E-2</v>
      </c>
      <c r="L390" s="5">
        <v>55.514000000000003</v>
      </c>
      <c r="M390" s="5">
        <v>0.01</v>
      </c>
      <c r="N390" s="5">
        <v>0.03</v>
      </c>
      <c r="O390" s="5">
        <v>8.0000000000000002E-3</v>
      </c>
      <c r="P390" s="5">
        <v>5.5E-2</v>
      </c>
      <c r="Q390" s="5">
        <v>3.956</v>
      </c>
      <c r="R390" s="5">
        <v>1E-3</v>
      </c>
      <c r="S390" s="9"/>
      <c r="T390" s="9">
        <f>SUM(D390:S390)</f>
        <v>101.379</v>
      </c>
      <c r="U390" s="9">
        <v>1.6657016</v>
      </c>
      <c r="V390" s="9">
        <f t="shared" ref="V390" si="253">T390-U390</f>
        <v>99.713298399999999</v>
      </c>
      <c r="W390" s="9">
        <f t="shared" ref="W390" si="254">SUM(G390:K390)</f>
        <v>0.317</v>
      </c>
      <c r="X390"/>
      <c r="Y390"/>
      <c r="Z390"/>
      <c r="AA390"/>
      <c r="AB390"/>
      <c r="AC390"/>
      <c r="AD390"/>
      <c r="AE390"/>
    </row>
    <row r="391" spans="1:31">
      <c r="A391" s="35"/>
      <c r="B391"/>
      <c r="C391"/>
      <c r="D391" s="5">
        <v>2.9590779043414646</v>
      </c>
      <c r="E391" s="5">
        <v>9.0437079956876866E-3</v>
      </c>
      <c r="F391" s="5">
        <v>1.9829120377608087E-3</v>
      </c>
      <c r="G391" s="5">
        <v>4.9473448980886497E-3</v>
      </c>
      <c r="H391" s="5">
        <v>5.9225926648020068E-4</v>
      </c>
      <c r="I391" s="5">
        <v>1.5470386848832865E-3</v>
      </c>
      <c r="J391" s="5">
        <v>2.1863374932689964E-3</v>
      </c>
      <c r="K391" s="5">
        <v>2.022265722839279E-3</v>
      </c>
      <c r="L391" s="5">
        <v>5.0267489255686444</v>
      </c>
      <c r="M391" s="5">
        <v>7.1581615157328721E-4</v>
      </c>
      <c r="N391" s="5">
        <v>2.120250429754029E-3</v>
      </c>
      <c r="O391" s="5">
        <v>1.3110859523668614E-3</v>
      </c>
      <c r="P391" s="5">
        <v>2.6953289698837045E-3</v>
      </c>
      <c r="Q391" s="5"/>
      <c r="R391" s="5"/>
      <c r="S391" s="9"/>
      <c r="T391" s="9"/>
      <c r="U391" s="9"/>
      <c r="V391" s="9"/>
      <c r="W391" s="9"/>
      <c r="X391"/>
      <c r="Y391"/>
      <c r="Z391"/>
      <c r="AA391"/>
      <c r="AB391"/>
      <c r="AC391"/>
      <c r="AD391"/>
      <c r="AE391"/>
    </row>
    <row r="392" spans="1:31">
      <c r="A392" s="35"/>
      <c r="B392"/>
      <c r="C392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9"/>
      <c r="T392" s="9"/>
      <c r="U392" s="9"/>
      <c r="V392" s="9"/>
      <c r="W392" s="9"/>
      <c r="X392"/>
      <c r="Y392"/>
      <c r="Z392"/>
      <c r="AA392"/>
      <c r="AB392"/>
      <c r="AC392"/>
      <c r="AD392"/>
      <c r="AE392"/>
    </row>
    <row r="393" spans="1:31">
      <c r="A393" s="35" t="s">
        <v>401</v>
      </c>
      <c r="B393"/>
      <c r="C393"/>
      <c r="D393" s="5">
        <v>42.121000000000002</v>
      </c>
      <c r="E393" s="5">
        <v>0.105</v>
      </c>
      <c r="F393" s="5">
        <v>4.1000000000000002E-2</v>
      </c>
      <c r="G393" s="5">
        <v>0.112</v>
      </c>
      <c r="H393" s="5">
        <v>0</v>
      </c>
      <c r="I393" s="5">
        <v>0</v>
      </c>
      <c r="J393" s="5">
        <v>0</v>
      </c>
      <c r="K393" s="5">
        <v>3.0000000000000001E-3</v>
      </c>
      <c r="L393" s="5">
        <v>55.8</v>
      </c>
      <c r="M393" s="5">
        <v>0</v>
      </c>
      <c r="N393" s="5">
        <v>5.0000000000000001E-3</v>
      </c>
      <c r="O393" s="5">
        <v>2.1999999999999999E-2</v>
      </c>
      <c r="P393" s="5">
        <v>1.0999999999999999E-2</v>
      </c>
      <c r="Q393" s="5">
        <v>3.99</v>
      </c>
      <c r="R393" s="5">
        <v>2.9000000000000001E-2</v>
      </c>
      <c r="S393" s="9"/>
      <c r="T393" s="9">
        <f>SUM(D393:S393)</f>
        <v>102.23899999999998</v>
      </c>
      <c r="U393" s="9">
        <v>1.6863324000000002</v>
      </c>
      <c r="V393" s="9">
        <f t="shared" ref="V393" si="255">T393-U393</f>
        <v>100.55266759999998</v>
      </c>
      <c r="W393" s="9">
        <f t="shared" ref="W393" si="256">SUM(G393:K393)</f>
        <v>0.115</v>
      </c>
      <c r="X393"/>
      <c r="Y393"/>
      <c r="Z393"/>
      <c r="AA393"/>
      <c r="AB393"/>
      <c r="AC393"/>
      <c r="AD393"/>
      <c r="AE393"/>
    </row>
    <row r="394" spans="1:31">
      <c r="A394" s="35"/>
      <c r="B394"/>
      <c r="C394"/>
      <c r="D394" s="5">
        <v>2.9777691291780579</v>
      </c>
      <c r="E394" s="5">
        <v>8.7685247117095019E-3</v>
      </c>
      <c r="F394" s="5">
        <v>3.2130817459860945E-3</v>
      </c>
      <c r="G394" s="5">
        <v>4.9770499888532301E-3</v>
      </c>
      <c r="H394" s="5">
        <v>0</v>
      </c>
      <c r="I394" s="5">
        <v>0</v>
      </c>
      <c r="J394" s="5">
        <v>0</v>
      </c>
      <c r="K394" s="5">
        <v>8.9466232708292049E-5</v>
      </c>
      <c r="L394" s="5">
        <v>4.9922157851226956</v>
      </c>
      <c r="M394" s="5">
        <v>0</v>
      </c>
      <c r="N394" s="5">
        <v>3.4914866599032834E-4</v>
      </c>
      <c r="O394" s="5">
        <v>3.5623643461733866E-3</v>
      </c>
      <c r="P394" s="5">
        <v>5.3261850639925879E-4</v>
      </c>
      <c r="Q394" s="5"/>
      <c r="R394" s="5"/>
      <c r="S394" s="9"/>
      <c r="T394" s="9"/>
      <c r="U394" s="9"/>
      <c r="V394" s="9"/>
      <c r="W394" s="9"/>
      <c r="X394"/>
      <c r="Y394"/>
      <c r="Z394"/>
      <c r="AA394"/>
      <c r="AB394"/>
      <c r="AC394"/>
      <c r="AD394"/>
      <c r="AE394"/>
    </row>
    <row r="395" spans="1:31">
      <c r="A395" s="35"/>
      <c r="B395"/>
      <c r="C39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9"/>
      <c r="T395" s="9"/>
      <c r="U395" s="9"/>
      <c r="V395" s="9"/>
      <c r="W395" s="9"/>
      <c r="X395"/>
      <c r="Y395"/>
      <c r="Z395"/>
      <c r="AA395"/>
      <c r="AB395"/>
      <c r="AC395"/>
      <c r="AD395"/>
      <c r="AE395"/>
    </row>
    <row r="396" spans="1:31">
      <c r="A396" s="35" t="s">
        <v>402</v>
      </c>
      <c r="B396"/>
      <c r="C396"/>
      <c r="D396" s="5">
        <v>41.941000000000003</v>
      </c>
      <c r="E396" s="5">
        <v>7.3999999999999996E-2</v>
      </c>
      <c r="F396" s="5">
        <v>1.4999999999999999E-2</v>
      </c>
      <c r="G396" s="5">
        <v>0.11799999999999999</v>
      </c>
      <c r="H396" s="5">
        <v>0</v>
      </c>
      <c r="I396" s="5">
        <v>0</v>
      </c>
      <c r="J396" s="5">
        <v>1.7000000000000001E-2</v>
      </c>
      <c r="K396" s="5">
        <v>8.9999999999999993E-3</v>
      </c>
      <c r="L396" s="5">
        <v>55.698</v>
      </c>
      <c r="M396" s="5">
        <v>0</v>
      </c>
      <c r="N396" s="5">
        <v>3.3000000000000002E-2</v>
      </c>
      <c r="O396" s="5">
        <v>2.3E-2</v>
      </c>
      <c r="P396" s="5">
        <v>3.5999999999999997E-2</v>
      </c>
      <c r="Q396" s="5">
        <v>4.0549999999999997</v>
      </c>
      <c r="R396" s="5">
        <v>1.2999999999999999E-2</v>
      </c>
      <c r="S396" s="9"/>
      <c r="T396" s="9">
        <f>SUM(D396:S396)</f>
        <v>102.03200000000001</v>
      </c>
      <c r="U396" s="9">
        <v>1.7100877999999997</v>
      </c>
      <c r="V396" s="9">
        <f t="shared" ref="V396" si="257">T396-U396</f>
        <v>100.32191220000001</v>
      </c>
      <c r="W396" s="9">
        <f t="shared" ref="W396" si="258">SUM(G396:K396)</f>
        <v>0.14400000000000002</v>
      </c>
      <c r="X396"/>
      <c r="Y396"/>
      <c r="Z396"/>
      <c r="AA396"/>
      <c r="AB396"/>
      <c r="AC396"/>
      <c r="AD396"/>
      <c r="AE396"/>
    </row>
    <row r="397" spans="1:31">
      <c r="A397" s="35"/>
      <c r="B397"/>
      <c r="C397"/>
      <c r="D397" s="5">
        <v>2.9737539012018961</v>
      </c>
      <c r="E397" s="5">
        <v>6.1978754503203472E-3</v>
      </c>
      <c r="F397" s="5">
        <v>1.1789708596429895E-3</v>
      </c>
      <c r="G397" s="5">
        <v>5.2590812573257689E-3</v>
      </c>
      <c r="H397" s="5">
        <v>0</v>
      </c>
      <c r="I397" s="5">
        <v>0</v>
      </c>
      <c r="J397" s="5">
        <v>5.1874765486919908E-4</v>
      </c>
      <c r="K397" s="5">
        <v>2.6918713400878556E-4</v>
      </c>
      <c r="L397" s="5">
        <v>4.9977283300071136</v>
      </c>
      <c r="M397" s="5">
        <v>0</v>
      </c>
      <c r="N397" s="5">
        <v>2.3111504415774483E-3</v>
      </c>
      <c r="O397" s="5">
        <v>3.7352303042320688E-3</v>
      </c>
      <c r="P397" s="5">
        <v>1.7482356080153669E-3</v>
      </c>
      <c r="Q397" s="5"/>
      <c r="R397" s="5"/>
      <c r="S397" s="9"/>
      <c r="T397" s="9"/>
      <c r="U397" s="9"/>
      <c r="V397" s="9"/>
      <c r="W397" s="9"/>
      <c r="X397"/>
      <c r="Y397"/>
      <c r="Z397"/>
      <c r="AA397"/>
      <c r="AB397"/>
      <c r="AC397"/>
      <c r="AD397"/>
      <c r="AE397"/>
    </row>
    <row r="398" spans="1:31">
      <c r="A398" s="35"/>
      <c r="B398"/>
      <c r="C398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9"/>
      <c r="T398" s="9"/>
      <c r="U398" s="9"/>
      <c r="V398" s="9"/>
      <c r="W398" s="9"/>
      <c r="X398"/>
      <c r="Y398"/>
      <c r="Z398"/>
      <c r="AA398"/>
      <c r="AB398"/>
      <c r="AC398"/>
      <c r="AD398"/>
      <c r="AE398"/>
    </row>
    <row r="399" spans="1:31">
      <c r="A399" s="35" t="s">
        <v>403</v>
      </c>
      <c r="B399"/>
      <c r="C399"/>
      <c r="D399" s="5">
        <v>41.642000000000003</v>
      </c>
      <c r="E399" s="5">
        <v>9.1999999999999998E-2</v>
      </c>
      <c r="F399" s="5">
        <v>3.0000000000000001E-3</v>
      </c>
      <c r="G399" s="5">
        <v>0.112</v>
      </c>
      <c r="H399" s="5">
        <v>3.2000000000000001E-2</v>
      </c>
      <c r="I399" s="5">
        <v>2.5000000000000001E-2</v>
      </c>
      <c r="J399" s="5">
        <v>4.8000000000000001E-2</v>
      </c>
      <c r="K399" s="5">
        <v>0</v>
      </c>
      <c r="L399" s="5">
        <v>55.484000000000002</v>
      </c>
      <c r="M399" s="5">
        <v>0</v>
      </c>
      <c r="N399" s="5">
        <v>3.6999999999999998E-2</v>
      </c>
      <c r="O399" s="5">
        <v>7.0000000000000001E-3</v>
      </c>
      <c r="P399" s="5">
        <v>6.0000000000000001E-3</v>
      </c>
      <c r="Q399" s="5">
        <v>3.9620000000000002</v>
      </c>
      <c r="R399" s="5">
        <v>1.2E-2</v>
      </c>
      <c r="S399" s="9"/>
      <c r="T399" s="9">
        <f>SUM(D399:S399)</f>
        <v>101.46200000000002</v>
      </c>
      <c r="U399" s="9">
        <v>1.6707091999999999</v>
      </c>
      <c r="V399" s="9">
        <f t="shared" ref="V399" si="259">T399-U399</f>
        <v>99.791290800000013</v>
      </c>
      <c r="W399" s="9">
        <f t="shared" ref="W399" si="260">SUM(G399:K399)</f>
        <v>0.21700000000000003</v>
      </c>
      <c r="X399"/>
      <c r="Y399"/>
      <c r="Z399"/>
      <c r="AA399"/>
      <c r="AB399"/>
      <c r="AC399"/>
      <c r="AD399"/>
      <c r="AE399"/>
    </row>
    <row r="400" spans="1:31">
      <c r="A400" s="35"/>
      <c r="B400"/>
      <c r="C400"/>
      <c r="D400" s="5">
        <v>2.9715218588668817</v>
      </c>
      <c r="E400" s="5">
        <v>7.7549688570579187E-3</v>
      </c>
      <c r="F400" s="5">
        <v>2.3730897986088325E-4</v>
      </c>
      <c r="G400" s="5">
        <v>5.0237382370700691E-3</v>
      </c>
      <c r="H400" s="5">
        <v>9.9480444896700741E-4</v>
      </c>
      <c r="I400" s="5">
        <v>7.7143733795665109E-4</v>
      </c>
      <c r="J400" s="5">
        <v>1.4741088999027047E-3</v>
      </c>
      <c r="K400" s="5">
        <v>0</v>
      </c>
      <c r="L400" s="5">
        <v>5.0105097646346239</v>
      </c>
      <c r="M400" s="5">
        <v>0</v>
      </c>
      <c r="N400" s="5">
        <v>2.6079370624921285E-3</v>
      </c>
      <c r="O400" s="5">
        <v>1.1441124045029776E-3</v>
      </c>
      <c r="P400" s="5">
        <v>2.9324446069587859E-4</v>
      </c>
      <c r="Q400" s="5"/>
      <c r="R400" s="5"/>
      <c r="S400" s="9"/>
      <c r="T400" s="9"/>
      <c r="U400" s="9"/>
      <c r="V400" s="9"/>
      <c r="W400" s="9"/>
      <c r="X400"/>
      <c r="Y400"/>
      <c r="Z400"/>
      <c r="AA400"/>
      <c r="AB400"/>
      <c r="AC400"/>
      <c r="AD400"/>
      <c r="AE400"/>
    </row>
    <row r="401" spans="1:31">
      <c r="A401" s="35"/>
      <c r="B401"/>
      <c r="C401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9"/>
      <c r="T401" s="9"/>
      <c r="U401" s="9"/>
      <c r="V401" s="9"/>
      <c r="W401" s="9"/>
      <c r="X401"/>
      <c r="Y401"/>
      <c r="Z401"/>
      <c r="AA401"/>
      <c r="AB401"/>
      <c r="AC401"/>
      <c r="AD401"/>
      <c r="AE401"/>
    </row>
    <row r="402" spans="1:31">
      <c r="A402" s="35" t="s">
        <v>404</v>
      </c>
      <c r="B402"/>
      <c r="C402"/>
      <c r="D402" s="5">
        <v>41.731000000000002</v>
      </c>
      <c r="E402" s="5">
        <v>9.9000000000000005E-2</v>
      </c>
      <c r="F402" s="5">
        <v>4.8000000000000001E-2</v>
      </c>
      <c r="G402" s="5">
        <v>0.104</v>
      </c>
      <c r="H402" s="5">
        <v>4.9000000000000002E-2</v>
      </c>
      <c r="I402" s="5">
        <v>1.7000000000000001E-2</v>
      </c>
      <c r="J402" s="5">
        <v>0.02</v>
      </c>
      <c r="K402" s="5">
        <v>0</v>
      </c>
      <c r="L402" s="5">
        <v>55.607999999999997</v>
      </c>
      <c r="M402" s="5">
        <v>0.04</v>
      </c>
      <c r="N402" s="5">
        <v>0</v>
      </c>
      <c r="O402" s="5">
        <v>2.5999999999999999E-2</v>
      </c>
      <c r="P402" s="5">
        <v>5.8999999999999997E-2</v>
      </c>
      <c r="Q402" s="5">
        <v>4.1230000000000002</v>
      </c>
      <c r="R402" s="5">
        <v>0.02</v>
      </c>
      <c r="S402" s="9"/>
      <c r="T402" s="9">
        <f>SUM(D402:S402)</f>
        <v>101.944</v>
      </c>
      <c r="U402" s="9">
        <v>1.7402950000000001</v>
      </c>
      <c r="V402" s="9">
        <f t="shared" ref="V402" si="261">T402-U402</f>
        <v>100.203705</v>
      </c>
      <c r="W402" s="9">
        <f t="shared" ref="W402" si="262">SUM(G402:K402)</f>
        <v>0.18999999999999997</v>
      </c>
      <c r="X402"/>
      <c r="Y402"/>
      <c r="Z402"/>
      <c r="AA402"/>
      <c r="AB402"/>
      <c r="AC402"/>
      <c r="AD402"/>
      <c r="AE402"/>
    </row>
    <row r="403" spans="1:31">
      <c r="A403" s="35"/>
      <c r="B403"/>
      <c r="C403"/>
      <c r="D403" s="5">
        <v>2.963472348526222</v>
      </c>
      <c r="E403" s="5">
        <v>8.3046658615219381E-3</v>
      </c>
      <c r="F403" s="5">
        <v>3.7785823620118302E-3</v>
      </c>
      <c r="G403" s="5">
        <v>4.6423412009349721E-3</v>
      </c>
      <c r="H403" s="5">
        <v>1.5159279435682544E-3</v>
      </c>
      <c r="I403" s="5">
        <v>5.2204063079762072E-4</v>
      </c>
      <c r="J403" s="5">
        <v>6.112418260531857E-4</v>
      </c>
      <c r="K403" s="5">
        <v>0</v>
      </c>
      <c r="L403" s="5">
        <v>4.9974235980325572</v>
      </c>
      <c r="M403" s="5">
        <v>2.8417488955540062E-3</v>
      </c>
      <c r="N403" s="5">
        <v>0</v>
      </c>
      <c r="O403" s="5">
        <v>4.2290102734513727E-3</v>
      </c>
      <c r="P403" s="5">
        <v>2.8696261176378761E-3</v>
      </c>
      <c r="Q403" s="5"/>
      <c r="R403" s="5"/>
      <c r="S403" s="9"/>
      <c r="T403" s="9"/>
      <c r="U403" s="9"/>
      <c r="V403" s="9"/>
      <c r="W403" s="9"/>
      <c r="X403"/>
      <c r="Y403"/>
      <c r="Z403"/>
      <c r="AA403"/>
      <c r="AB403"/>
      <c r="AC403"/>
      <c r="AD403"/>
      <c r="AE403"/>
    </row>
    <row r="404" spans="1:31">
      <c r="A404" s="35"/>
      <c r="B404"/>
      <c r="C404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9"/>
      <c r="T404" s="9"/>
      <c r="U404" s="9"/>
      <c r="V404" s="9"/>
      <c r="W404" s="9"/>
      <c r="X404"/>
      <c r="Y404"/>
      <c r="Z404"/>
      <c r="AA404"/>
      <c r="AB404"/>
      <c r="AC404"/>
      <c r="AD404"/>
      <c r="AE404"/>
    </row>
    <row r="405" spans="1:31">
      <c r="A405" s="35" t="s">
        <v>405</v>
      </c>
      <c r="B405"/>
      <c r="C405"/>
      <c r="D405" s="5">
        <v>41.984999999999999</v>
      </c>
      <c r="E405" s="5">
        <v>6.3E-2</v>
      </c>
      <c r="F405" s="5">
        <v>2.1999999999999999E-2</v>
      </c>
      <c r="G405" s="5">
        <v>0.109</v>
      </c>
      <c r="H405" s="5">
        <v>0.11</v>
      </c>
      <c r="I405" s="5">
        <v>1.4E-2</v>
      </c>
      <c r="J405" s="5">
        <v>0</v>
      </c>
      <c r="K405" s="5">
        <v>0</v>
      </c>
      <c r="L405" s="5">
        <v>55.533000000000001</v>
      </c>
      <c r="M405" s="5">
        <v>7.0000000000000001E-3</v>
      </c>
      <c r="N405" s="5">
        <v>1.6E-2</v>
      </c>
      <c r="O405" s="5">
        <v>0</v>
      </c>
      <c r="P405" s="5">
        <v>4.7E-2</v>
      </c>
      <c r="Q405" s="5">
        <v>4.0759999999999996</v>
      </c>
      <c r="R405" s="5">
        <v>1.0999999999999999E-2</v>
      </c>
      <c r="S405" s="9"/>
      <c r="T405" s="9">
        <f>SUM(D405:S405)</f>
        <v>101.99300000000001</v>
      </c>
      <c r="U405" s="9">
        <v>1.7184775999999999</v>
      </c>
      <c r="V405" s="9">
        <f t="shared" ref="V405" si="263">T405-U405</f>
        <v>100.27452240000001</v>
      </c>
      <c r="W405" s="9">
        <f t="shared" ref="W405" si="264">SUM(G405:K405)</f>
        <v>0.23300000000000001</v>
      </c>
      <c r="X405"/>
      <c r="Y405"/>
      <c r="Z405"/>
      <c r="AA405"/>
      <c r="AB405"/>
      <c r="AC405"/>
      <c r="AD405"/>
      <c r="AE405"/>
    </row>
    <row r="406" spans="1:31">
      <c r="A406" s="35"/>
      <c r="B406"/>
      <c r="C406"/>
      <c r="D406" s="5">
        <v>2.9774408395428305</v>
      </c>
      <c r="E406" s="5">
        <v>5.2775750042333078E-3</v>
      </c>
      <c r="F406" s="5">
        <v>1.7294867234614827E-3</v>
      </c>
      <c r="G406" s="5">
        <v>4.8588904960446093E-3</v>
      </c>
      <c r="H406" s="5">
        <v>3.3984591942988578E-3</v>
      </c>
      <c r="I406" s="5">
        <v>4.2932909017025104E-4</v>
      </c>
      <c r="J406" s="5">
        <v>0</v>
      </c>
      <c r="K406" s="5">
        <v>0</v>
      </c>
      <c r="L406" s="5">
        <v>4.983872452172097</v>
      </c>
      <c r="M406" s="5">
        <v>4.9662736311489712E-4</v>
      </c>
      <c r="N406" s="5">
        <v>1.1207712938262903E-3</v>
      </c>
      <c r="O406" s="5">
        <v>0</v>
      </c>
      <c r="P406" s="5">
        <v>2.2828535880420591E-3</v>
      </c>
      <c r="Q406" s="5"/>
      <c r="R406" s="5"/>
      <c r="S406" s="9"/>
      <c r="T406" s="9"/>
      <c r="U406" s="9"/>
      <c r="V406" s="9"/>
      <c r="W406" s="9"/>
      <c r="X406"/>
      <c r="Y406"/>
      <c r="Z406"/>
      <c r="AA406"/>
      <c r="AB406"/>
      <c r="AC406"/>
      <c r="AD406"/>
      <c r="AE406"/>
    </row>
    <row r="407" spans="1:31">
      <c r="A407" s="35"/>
      <c r="B407"/>
      <c r="C407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9"/>
      <c r="T407" s="9"/>
      <c r="U407" s="9"/>
      <c r="V407" s="9"/>
      <c r="W407" s="9"/>
      <c r="X407"/>
      <c r="Y407"/>
      <c r="Z407"/>
      <c r="AA407"/>
      <c r="AB407"/>
      <c r="AC407"/>
      <c r="AD407"/>
      <c r="AE407"/>
    </row>
    <row r="408" spans="1:31">
      <c r="A408" s="35" t="s">
        <v>406</v>
      </c>
      <c r="B408"/>
      <c r="C408"/>
      <c r="D408" s="5">
        <v>42.11</v>
      </c>
      <c r="E408" s="5">
        <v>0.16</v>
      </c>
      <c r="F408" s="5">
        <v>3.2000000000000001E-2</v>
      </c>
      <c r="G408" s="5">
        <v>0.16500000000000001</v>
      </c>
      <c r="H408" s="5">
        <v>0</v>
      </c>
      <c r="I408" s="5">
        <v>0</v>
      </c>
      <c r="J408" s="5">
        <v>8.2000000000000003E-2</v>
      </c>
      <c r="K408" s="5">
        <v>0</v>
      </c>
      <c r="L408" s="5">
        <v>56.018000000000001</v>
      </c>
      <c r="M408" s="5">
        <v>0</v>
      </c>
      <c r="N408" s="5">
        <v>0</v>
      </c>
      <c r="O408" s="5">
        <v>4.2000000000000003E-2</v>
      </c>
      <c r="P408" s="5">
        <v>5.8000000000000003E-2</v>
      </c>
      <c r="Q408" s="5">
        <v>3.8969999999999998</v>
      </c>
      <c r="R408" s="5">
        <v>1.2999999999999999E-2</v>
      </c>
      <c r="S408" s="9"/>
      <c r="T408" s="9">
        <f>SUM(D408:S408)</f>
        <v>102.57700000000001</v>
      </c>
      <c r="U408" s="9">
        <v>1.6435697999999999</v>
      </c>
      <c r="V408" s="9">
        <f t="shared" ref="V408" si="265">T408-U408</f>
        <v>100.93343020000002</v>
      </c>
      <c r="W408" s="9">
        <f t="shared" ref="W408" si="266">SUM(G408:K408)</f>
        <v>0.247</v>
      </c>
      <c r="X408"/>
      <c r="Y408"/>
      <c r="Z408"/>
      <c r="AA408"/>
      <c r="AB408"/>
      <c r="AC408"/>
      <c r="AD408"/>
      <c r="AE408"/>
    </row>
    <row r="409" spans="1:31">
      <c r="A409" s="35"/>
      <c r="B409"/>
      <c r="C409"/>
      <c r="D409" s="5">
        <v>2.9717001069058204</v>
      </c>
      <c r="E409" s="5">
        <v>1.3337812329518441E-2</v>
      </c>
      <c r="F409" s="5">
        <v>2.5033137507652617E-3</v>
      </c>
      <c r="G409" s="5">
        <v>7.3192286205760486E-3</v>
      </c>
      <c r="H409" s="5">
        <v>0</v>
      </c>
      <c r="I409" s="5">
        <v>0</v>
      </c>
      <c r="J409" s="5">
        <v>2.4904313358491393E-3</v>
      </c>
      <c r="K409" s="5">
        <v>0</v>
      </c>
      <c r="L409" s="5">
        <v>5.0028114825008734</v>
      </c>
      <c r="M409" s="5">
        <v>0</v>
      </c>
      <c r="N409" s="5">
        <v>0</v>
      </c>
      <c r="O409" s="5">
        <v>6.7887893577161639E-3</v>
      </c>
      <c r="P409" s="5">
        <v>2.8033604972455329E-3</v>
      </c>
      <c r="Q409" s="5"/>
      <c r="R409" s="5"/>
      <c r="S409" s="9"/>
      <c r="T409" s="9"/>
      <c r="U409" s="9"/>
      <c r="V409" s="9"/>
      <c r="W409" s="9"/>
      <c r="X409"/>
      <c r="Y409"/>
      <c r="Z409"/>
      <c r="AA409"/>
      <c r="AB409"/>
      <c r="AC409"/>
      <c r="AD409"/>
      <c r="AE409"/>
    </row>
    <row r="410" spans="1:31">
      <c r="A410" s="35"/>
      <c r="B410"/>
      <c r="C410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9"/>
      <c r="T410" s="9"/>
      <c r="U410" s="9"/>
      <c r="V410" s="9"/>
      <c r="W410" s="9"/>
      <c r="X410"/>
      <c r="Y410"/>
      <c r="Z410"/>
      <c r="AA410"/>
      <c r="AB410"/>
      <c r="AC410"/>
      <c r="AD410"/>
      <c r="AE410"/>
    </row>
    <row r="411" spans="1:31">
      <c r="A411" s="35" t="s">
        <v>407</v>
      </c>
      <c r="B411"/>
      <c r="C411"/>
      <c r="D411" s="5">
        <v>42.828000000000003</v>
      </c>
      <c r="E411" s="5">
        <v>8.8999999999999996E-2</v>
      </c>
      <c r="F411" s="5">
        <v>4.2000000000000003E-2</v>
      </c>
      <c r="G411" s="5">
        <v>7.9000000000000001E-2</v>
      </c>
      <c r="H411" s="5">
        <v>1.9E-2</v>
      </c>
      <c r="I411" s="5">
        <v>0</v>
      </c>
      <c r="J411" s="5">
        <v>0</v>
      </c>
      <c r="K411" s="5">
        <v>0</v>
      </c>
      <c r="L411" s="5">
        <v>56.045999999999999</v>
      </c>
      <c r="M411" s="5">
        <v>4.1000000000000002E-2</v>
      </c>
      <c r="N411" s="5">
        <v>1.6E-2</v>
      </c>
      <c r="O411" s="5">
        <v>3.5999999999999997E-2</v>
      </c>
      <c r="P411" s="5">
        <v>5.1999999999999998E-2</v>
      </c>
      <c r="Q411" s="5">
        <v>4.4610000000000003</v>
      </c>
      <c r="R411" s="5">
        <v>6.0000000000000001E-3</v>
      </c>
      <c r="S411" s="9"/>
      <c r="T411" s="9">
        <f>SUM(D411:S411)</f>
        <v>103.71500000000002</v>
      </c>
      <c r="U411" s="9">
        <v>1.8794346000000002</v>
      </c>
      <c r="V411" s="9">
        <f t="shared" ref="V411" si="267">T411-U411</f>
        <v>101.83556540000002</v>
      </c>
      <c r="W411" s="9">
        <f t="shared" ref="W411" si="268">SUM(G411:K411)</f>
        <v>9.8000000000000004E-2</v>
      </c>
      <c r="X411"/>
      <c r="Y411"/>
      <c r="Z411"/>
      <c r="AA411"/>
      <c r="AB411"/>
      <c r="AC411"/>
      <c r="AD411"/>
      <c r="AE411"/>
    </row>
    <row r="412" spans="1:31">
      <c r="A412" s="35"/>
      <c r="B412"/>
      <c r="C412"/>
      <c r="D412" s="5">
        <v>2.9791896762191366</v>
      </c>
      <c r="E412" s="5">
        <v>7.3131629137836197E-3</v>
      </c>
      <c r="F412" s="5">
        <v>3.2386589669711561E-3</v>
      </c>
      <c r="G412" s="5">
        <v>3.4542922782302785E-3</v>
      </c>
      <c r="H412" s="5">
        <v>5.7579031063753486E-4</v>
      </c>
      <c r="I412" s="5">
        <v>0</v>
      </c>
      <c r="J412" s="5">
        <v>0</v>
      </c>
      <c r="K412" s="5">
        <v>0</v>
      </c>
      <c r="L412" s="5">
        <v>4.9338027541410101</v>
      </c>
      <c r="M412" s="5">
        <v>2.8532369405804112E-3</v>
      </c>
      <c r="N412" s="5">
        <v>1.0993560626088869E-3</v>
      </c>
      <c r="O412" s="5">
        <v>5.7358286096985366E-3</v>
      </c>
      <c r="P412" s="5">
        <v>2.4774501309588661E-3</v>
      </c>
      <c r="Q412" s="5"/>
      <c r="R412" s="5"/>
      <c r="S412" s="9"/>
      <c r="T412" s="9"/>
      <c r="U412" s="9"/>
      <c r="V412" s="9"/>
      <c r="W412" s="9"/>
      <c r="X412"/>
      <c r="Y412"/>
      <c r="Z412"/>
      <c r="AA412"/>
      <c r="AB412"/>
      <c r="AC412"/>
      <c r="AD412"/>
      <c r="AE412"/>
    </row>
    <row r="413" spans="1:31">
      <c r="A413" s="35"/>
      <c r="B413"/>
      <c r="C413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9"/>
      <c r="T413" s="9"/>
      <c r="U413" s="9"/>
      <c r="V413" s="9"/>
      <c r="W413" s="9"/>
      <c r="X413"/>
      <c r="Y413"/>
      <c r="Z413"/>
      <c r="AA413"/>
      <c r="AB413"/>
      <c r="AC413"/>
      <c r="AD413"/>
      <c r="AE413"/>
    </row>
    <row r="414" spans="1:31">
      <c r="A414" s="35" t="s">
        <v>408</v>
      </c>
      <c r="B414"/>
      <c r="C414"/>
      <c r="D414" s="5">
        <v>41.890999999999998</v>
      </c>
      <c r="E414" s="5">
        <v>0.126</v>
      </c>
      <c r="F414" s="5">
        <v>2.1999999999999999E-2</v>
      </c>
      <c r="G414" s="5">
        <v>0.14499999999999999</v>
      </c>
      <c r="H414" s="5">
        <v>0</v>
      </c>
      <c r="I414" s="5">
        <v>0</v>
      </c>
      <c r="J414" s="5">
        <v>3.0000000000000001E-3</v>
      </c>
      <c r="K414" s="5">
        <v>0.13300000000000001</v>
      </c>
      <c r="L414" s="5">
        <v>55.646000000000001</v>
      </c>
      <c r="M414" s="5">
        <v>0</v>
      </c>
      <c r="N414" s="5">
        <v>0.1</v>
      </c>
      <c r="O414" s="5">
        <v>6.3E-2</v>
      </c>
      <c r="P414" s="5">
        <v>3.5999999999999997E-2</v>
      </c>
      <c r="Q414" s="5">
        <v>4.2960000000000003</v>
      </c>
      <c r="R414" s="5">
        <v>7.0000000000000001E-3</v>
      </c>
      <c r="S414" s="9"/>
      <c r="T414" s="9">
        <f>SUM(D414:S414)</f>
        <v>102.46800000000002</v>
      </c>
      <c r="U414" s="9">
        <v>1.8101951999999999</v>
      </c>
      <c r="V414" s="9">
        <f t="shared" ref="V414:V417" si="269">T414-U414</f>
        <v>100.65780480000002</v>
      </c>
      <c r="W414" s="9">
        <f t="shared" ref="W414" si="270">SUM(G414:K414)</f>
        <v>0.28100000000000003</v>
      </c>
      <c r="X414"/>
      <c r="Y414"/>
      <c r="Z414"/>
      <c r="AA414"/>
      <c r="AB414"/>
      <c r="AC414"/>
      <c r="AD414"/>
      <c r="AE414"/>
    </row>
    <row r="415" spans="1:31">
      <c r="A415" s="35"/>
      <c r="B415"/>
      <c r="C415"/>
      <c r="D415" s="5">
        <v>2.9607880341128885</v>
      </c>
      <c r="E415" s="5">
        <v>1.0519667559025303E-2</v>
      </c>
      <c r="F415" s="5">
        <v>1.7236728387535042E-3</v>
      </c>
      <c r="G415" s="5">
        <v>6.4419332664984426E-3</v>
      </c>
      <c r="H415" s="5">
        <v>0</v>
      </c>
      <c r="I415" s="5">
        <v>0</v>
      </c>
      <c r="J415" s="5">
        <v>9.1253351777753752E-5</v>
      </c>
      <c r="K415" s="5">
        <v>3.9653705394339326E-3</v>
      </c>
      <c r="L415" s="5">
        <v>4.9772257677595624</v>
      </c>
      <c r="M415" s="5">
        <v>0</v>
      </c>
      <c r="N415" s="5">
        <v>6.9812730108608145E-3</v>
      </c>
      <c r="O415" s="5">
        <v>1.0198832127581738E-2</v>
      </c>
      <c r="P415" s="5">
        <v>1.7426906745698298E-3</v>
      </c>
      <c r="Q415" s="5"/>
      <c r="R415" s="5"/>
      <c r="S415" s="9"/>
      <c r="T415" s="9"/>
      <c r="U415" s="9"/>
      <c r="V415" s="9"/>
      <c r="W415" s="9"/>
      <c r="X415"/>
      <c r="Y415"/>
      <c r="Z415"/>
      <c r="AA415"/>
      <c r="AB415"/>
      <c r="AC415"/>
      <c r="AD415"/>
      <c r="AE415"/>
    </row>
    <row r="416" spans="1:31">
      <c r="A416" s="35"/>
      <c r="B416"/>
      <c r="C416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9"/>
      <c r="T416" s="9"/>
      <c r="U416" s="9"/>
      <c r="V416" s="9"/>
      <c r="W416" s="9"/>
      <c r="X416"/>
      <c r="Y416"/>
      <c r="Z416"/>
      <c r="AA416"/>
      <c r="AB416"/>
      <c r="AC416"/>
      <c r="AD416"/>
      <c r="AE416"/>
    </row>
    <row r="417" spans="1:31">
      <c r="A417" s="35" t="s">
        <v>409</v>
      </c>
      <c r="B417"/>
      <c r="C417"/>
      <c r="D417" s="5">
        <v>42.09</v>
      </c>
      <c r="E417" s="5">
        <v>0.104</v>
      </c>
      <c r="F417" s="5">
        <v>7.5999999999999998E-2</v>
      </c>
      <c r="G417" s="5">
        <v>9.9000000000000005E-2</v>
      </c>
      <c r="H417" s="5">
        <v>0</v>
      </c>
      <c r="I417" s="5">
        <v>2.8000000000000001E-2</v>
      </c>
      <c r="J417" s="5">
        <v>0</v>
      </c>
      <c r="K417" s="5">
        <v>9.9000000000000005E-2</v>
      </c>
      <c r="L417" s="5">
        <v>55.854999999999997</v>
      </c>
      <c r="M417" s="5">
        <v>0</v>
      </c>
      <c r="N417" s="5">
        <v>0</v>
      </c>
      <c r="O417" s="5">
        <v>2.7E-2</v>
      </c>
      <c r="P417" s="5">
        <v>4.2999999999999997E-2</v>
      </c>
      <c r="Q417" s="5">
        <v>4.04</v>
      </c>
      <c r="R417" s="5">
        <v>1.7000000000000001E-2</v>
      </c>
      <c r="S417" s="9"/>
      <c r="T417" s="9">
        <f>SUM(D417:S417)</f>
        <v>102.47800000000001</v>
      </c>
      <c r="U417" s="9">
        <v>1.7046751999999998</v>
      </c>
      <c r="V417" s="9">
        <f t="shared" si="269"/>
        <v>100.77332480000001</v>
      </c>
      <c r="W417" s="9">
        <f t="shared" ref="W417" si="271">SUM(G417:K417)</f>
        <v>0.22600000000000001</v>
      </c>
      <c r="X417"/>
      <c r="Y417"/>
      <c r="Z417"/>
      <c r="AA417"/>
      <c r="AB417"/>
      <c r="AC417"/>
      <c r="AD417"/>
      <c r="AE417"/>
    </row>
    <row r="418" spans="1:31">
      <c r="A418" s="35"/>
      <c r="B418"/>
      <c r="C418"/>
      <c r="D418" s="5">
        <v>2.9709566977659176</v>
      </c>
      <c r="E418" s="5">
        <v>8.6715277196756195E-3</v>
      </c>
      <c r="F418" s="5">
        <v>5.9467072151664887E-3</v>
      </c>
      <c r="G418" s="5">
        <v>4.3925247872115955E-3</v>
      </c>
      <c r="H418" s="5">
        <v>0</v>
      </c>
      <c r="I418" s="5">
        <v>8.5465084126689175E-4</v>
      </c>
      <c r="J418" s="5">
        <v>0</v>
      </c>
      <c r="K418" s="5">
        <v>2.9478008267957985E-3</v>
      </c>
      <c r="L418" s="5">
        <v>4.9893762175963428</v>
      </c>
      <c r="M418" s="5">
        <v>0</v>
      </c>
      <c r="N418" s="5">
        <v>0</v>
      </c>
      <c r="O418" s="5">
        <v>4.3652032018436353E-3</v>
      </c>
      <c r="P418" s="5">
        <v>2.0788208739884249E-3</v>
      </c>
      <c r="Q418" s="5"/>
      <c r="R418" s="5"/>
      <c r="S418" s="9"/>
      <c r="T418" s="9"/>
      <c r="U418" s="9"/>
      <c r="V418" s="9"/>
      <c r="W418" s="9"/>
      <c r="X418"/>
      <c r="Y418"/>
      <c r="Z418"/>
      <c r="AA418"/>
      <c r="AB418"/>
      <c r="AC418"/>
      <c r="AD418"/>
      <c r="AE418"/>
    </row>
    <row r="419" spans="1:31">
      <c r="A419" s="5"/>
      <c r="B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9"/>
      <c r="T419" s="9"/>
      <c r="U419" s="9"/>
      <c r="V419" s="9"/>
      <c r="W419" s="9"/>
      <c r="X419"/>
      <c r="Y419"/>
      <c r="Z419"/>
      <c r="AA419"/>
      <c r="AB419"/>
      <c r="AC419"/>
      <c r="AD419"/>
      <c r="AE419"/>
    </row>
    <row r="420" spans="1:31">
      <c r="A420" s="13" t="s">
        <v>176</v>
      </c>
      <c r="X420"/>
      <c r="Y420"/>
      <c r="Z420"/>
      <c r="AA420"/>
      <c r="AB420"/>
      <c r="AC420"/>
      <c r="AD420"/>
      <c r="AE420"/>
    </row>
    <row r="421" spans="1:31">
      <c r="A421" s="12" t="s">
        <v>48</v>
      </c>
      <c r="B421" s="2" t="s">
        <v>0</v>
      </c>
      <c r="D421" s="3" t="s">
        <v>1</v>
      </c>
      <c r="E421" s="3" t="s">
        <v>2</v>
      </c>
      <c r="F421" s="4" t="s">
        <v>3</v>
      </c>
      <c r="G421" s="4" t="s">
        <v>4</v>
      </c>
      <c r="H421" s="4" t="s">
        <v>5</v>
      </c>
      <c r="I421" s="4" t="s">
        <v>6</v>
      </c>
      <c r="J421" s="4" t="s">
        <v>7</v>
      </c>
      <c r="K421" s="3" t="s">
        <v>8</v>
      </c>
      <c r="L421" s="3" t="s">
        <v>9</v>
      </c>
      <c r="M421" s="4" t="s">
        <v>10</v>
      </c>
      <c r="N421" s="4" t="s">
        <v>11</v>
      </c>
      <c r="O421" s="3" t="s">
        <v>12</v>
      </c>
      <c r="P421" s="4" t="s">
        <v>13</v>
      </c>
      <c r="Q421" s="5" t="s">
        <v>14</v>
      </c>
      <c r="R421" s="6" t="s">
        <v>15</v>
      </c>
      <c r="S421" s="7" t="s">
        <v>16</v>
      </c>
      <c r="T421" s="7" t="s">
        <v>17</v>
      </c>
      <c r="U421" s="7" t="s">
        <v>18</v>
      </c>
      <c r="V421" s="7" t="s">
        <v>19</v>
      </c>
      <c r="W421" s="8" t="s">
        <v>20</v>
      </c>
      <c r="X421"/>
      <c r="Y421"/>
      <c r="Z421"/>
      <c r="AA421"/>
      <c r="AB421"/>
      <c r="AC421"/>
      <c r="AD421"/>
      <c r="AE421"/>
    </row>
    <row r="422" spans="1:31"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9"/>
      <c r="T422" s="9"/>
      <c r="U422" s="9"/>
      <c r="V422" s="9"/>
      <c r="W422" s="9"/>
      <c r="X422"/>
      <c r="Y422"/>
      <c r="Z422"/>
      <c r="AA422"/>
      <c r="AB422"/>
      <c r="AC422"/>
      <c r="AD422"/>
      <c r="AE422"/>
    </row>
    <row r="423" spans="1:31">
      <c r="A423" s="27" t="s">
        <v>152</v>
      </c>
      <c r="B423" s="27"/>
      <c r="C423" s="27"/>
      <c r="D423" s="30">
        <v>40.917000000000002</v>
      </c>
      <c r="E423" s="30">
        <v>0.53600000000000003</v>
      </c>
      <c r="F423" s="30">
        <v>3.3000000000000002E-2</v>
      </c>
      <c r="G423" s="30">
        <v>8.2000000000000003E-2</v>
      </c>
      <c r="H423" s="30">
        <v>1.6E-2</v>
      </c>
      <c r="I423" s="30">
        <v>0.106</v>
      </c>
      <c r="J423" s="30">
        <v>2.8000000000000001E-2</v>
      </c>
      <c r="K423" s="30">
        <v>8.2000000000000003E-2</v>
      </c>
      <c r="L423" s="30">
        <v>54.072000000000003</v>
      </c>
      <c r="M423" s="30">
        <v>0</v>
      </c>
      <c r="N423" s="30">
        <v>0.93</v>
      </c>
      <c r="O423" s="30">
        <v>2.7E-2</v>
      </c>
      <c r="P423" s="30">
        <v>0</v>
      </c>
      <c r="Q423" s="30">
        <v>3.302</v>
      </c>
      <c r="R423" s="30">
        <v>6.0000000000000001E-3</v>
      </c>
      <c r="S423" s="31">
        <v>0.16418487304114093</v>
      </c>
      <c r="T423" s="31">
        <f>SUM(D423:S423)</f>
        <v>100.30118487304117</v>
      </c>
      <c r="U423" s="31">
        <v>1.3914956000000001</v>
      </c>
      <c r="V423" s="31">
        <f>T423-U423</f>
        <v>98.909689273041167</v>
      </c>
      <c r="W423" s="31">
        <f>SUM(G423:K423)</f>
        <v>0.314</v>
      </c>
      <c r="X423"/>
      <c r="Y423"/>
      <c r="Z423"/>
      <c r="AA423"/>
      <c r="AB423"/>
      <c r="AC423"/>
      <c r="AD423"/>
      <c r="AE423"/>
    </row>
    <row r="424" spans="1:31">
      <c r="A424" s="27"/>
      <c r="B424" s="27"/>
      <c r="C424" s="27"/>
      <c r="D424" s="30">
        <v>2.9644896244423022</v>
      </c>
      <c r="E424" s="30">
        <v>4.5872860411832715E-2</v>
      </c>
      <c r="F424" s="30">
        <v>2.6503648223219212E-3</v>
      </c>
      <c r="G424" s="30">
        <v>3.7344068681191916E-3</v>
      </c>
      <c r="H424" s="30">
        <v>5.0501761232380361E-4</v>
      </c>
      <c r="I424" s="30">
        <v>3.3209727555959735E-3</v>
      </c>
      <c r="J424" s="30">
        <v>8.7306215540654416E-4</v>
      </c>
      <c r="K424" s="30">
        <v>2.5061412710710731E-3</v>
      </c>
      <c r="L424" s="30">
        <v>4.9577586881471367</v>
      </c>
      <c r="M424" s="30">
        <v>0</v>
      </c>
      <c r="N424" s="30">
        <v>6.6554455067951115E-2</v>
      </c>
      <c r="O424" s="30">
        <v>4.4805695127913695E-3</v>
      </c>
      <c r="P424" s="30">
        <v>0</v>
      </c>
      <c r="Q424" s="30"/>
      <c r="R424" s="30"/>
      <c r="S424" s="31"/>
      <c r="T424" s="31"/>
      <c r="U424" s="31"/>
      <c r="V424" s="31"/>
      <c r="W424" s="31"/>
      <c r="X424"/>
      <c r="Y424"/>
      <c r="Z424"/>
      <c r="AA424"/>
      <c r="AB424"/>
      <c r="AC424"/>
      <c r="AD424"/>
      <c r="AE424"/>
    </row>
    <row r="425" spans="1:31">
      <c r="A425" s="27"/>
      <c r="B425" s="27"/>
      <c r="C425" s="27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1"/>
      <c r="T425" s="31"/>
      <c r="U425" s="31"/>
      <c r="V425" s="31"/>
      <c r="W425" s="31"/>
      <c r="X425"/>
      <c r="Y425"/>
      <c r="Z425"/>
      <c r="AA425"/>
      <c r="AB425"/>
      <c r="AC425"/>
      <c r="AD425"/>
      <c r="AE425"/>
    </row>
    <row r="426" spans="1:31">
      <c r="A426" s="27" t="s">
        <v>153</v>
      </c>
      <c r="B426" s="27"/>
      <c r="C426" s="27"/>
      <c r="D426" s="30">
        <v>41.238999999999997</v>
      </c>
      <c r="E426" s="30">
        <v>0.161</v>
      </c>
      <c r="F426" s="30">
        <v>0</v>
      </c>
      <c r="G426" s="30">
        <v>0.13300000000000001</v>
      </c>
      <c r="H426" s="30">
        <v>5.8999999999999997E-2</v>
      </c>
      <c r="I426" s="30">
        <v>0.12</v>
      </c>
      <c r="J426" s="30">
        <v>0</v>
      </c>
      <c r="K426" s="30">
        <v>0.16300000000000001</v>
      </c>
      <c r="L426" s="30">
        <v>54.587000000000003</v>
      </c>
      <c r="M426" s="30">
        <v>7.0000000000000001E-3</v>
      </c>
      <c r="N426" s="30">
        <v>0.501</v>
      </c>
      <c r="O426" s="30">
        <v>6.3E-2</v>
      </c>
      <c r="P426" s="30">
        <v>0</v>
      </c>
      <c r="Q426" s="30">
        <v>3.6960000000000002</v>
      </c>
      <c r="R426" s="30">
        <v>1.7000000000000001E-2</v>
      </c>
      <c r="S426" s="31"/>
      <c r="T426" s="31">
        <f>SUM(D426:S426)</f>
        <v>100.746</v>
      </c>
      <c r="U426" s="31">
        <v>1.5598512</v>
      </c>
      <c r="V426" s="31">
        <f>T426-U426</f>
        <v>99.186148799999998</v>
      </c>
      <c r="W426" s="31">
        <f>SUM(G426:K426)</f>
        <v>0.47499999999999998</v>
      </c>
      <c r="X426"/>
      <c r="Y426"/>
      <c r="Z426"/>
      <c r="AA426"/>
      <c r="AB426"/>
      <c r="AC426"/>
      <c r="AD426"/>
      <c r="AE426"/>
    </row>
    <row r="427" spans="1:31">
      <c r="A427" s="27"/>
      <c r="B427" s="27"/>
      <c r="C427" s="27"/>
      <c r="D427" s="30">
        <v>2.9724090450667457</v>
      </c>
      <c r="E427" s="30">
        <v>1.3707908784742751E-2</v>
      </c>
      <c r="F427" s="30">
        <v>0</v>
      </c>
      <c r="G427" s="30">
        <v>6.025786217331441E-3</v>
      </c>
      <c r="H427" s="30">
        <v>1.8526477412893474E-3</v>
      </c>
      <c r="I427" s="30">
        <v>3.7402014271666595E-3</v>
      </c>
      <c r="J427" s="30">
        <v>0</v>
      </c>
      <c r="K427" s="30">
        <v>4.9560262566836332E-3</v>
      </c>
      <c r="L427" s="30">
        <v>4.9791645142378433</v>
      </c>
      <c r="M427" s="30">
        <v>5.0475672018444526E-4</v>
      </c>
      <c r="N427" s="30">
        <v>3.5668611803702475E-2</v>
      </c>
      <c r="O427" s="30">
        <v>1.0400741506179149E-2</v>
      </c>
      <c r="P427" s="30">
        <v>0</v>
      </c>
      <c r="Q427" s="30"/>
      <c r="R427" s="30"/>
      <c r="S427" s="31"/>
      <c r="T427" s="31"/>
      <c r="U427" s="31"/>
      <c r="V427" s="31"/>
      <c r="W427" s="31"/>
      <c r="X427"/>
      <c r="Y427"/>
      <c r="Z427"/>
      <c r="AA427"/>
      <c r="AB427"/>
      <c r="AC427"/>
      <c r="AD427"/>
      <c r="AE427"/>
    </row>
    <row r="428" spans="1:31">
      <c r="A428" s="27"/>
      <c r="B428" s="27"/>
      <c r="C428" s="27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1"/>
      <c r="T428" s="31"/>
      <c r="U428" s="31"/>
      <c r="V428" s="31"/>
      <c r="W428" s="31"/>
    </row>
    <row r="429" spans="1:31">
      <c r="A429" s="27" t="s">
        <v>154</v>
      </c>
      <c r="B429" s="27"/>
      <c r="C429" s="27"/>
      <c r="D429" s="30">
        <v>40.83</v>
      </c>
      <c r="E429" s="30">
        <v>0.122</v>
      </c>
      <c r="F429" s="30">
        <v>3.0000000000000001E-3</v>
      </c>
      <c r="G429" s="30">
        <v>0.124</v>
      </c>
      <c r="H429" s="30">
        <v>5.0000000000000001E-3</v>
      </c>
      <c r="I429" s="30">
        <v>4.5999999999999999E-2</v>
      </c>
      <c r="J429" s="30">
        <v>0.10100000000000001</v>
      </c>
      <c r="K429" s="30">
        <v>4.2999999999999997E-2</v>
      </c>
      <c r="L429" s="30">
        <v>54.634</v>
      </c>
      <c r="M429" s="30">
        <v>3.7999999999999999E-2</v>
      </c>
      <c r="N429" s="30">
        <v>0.16300000000000001</v>
      </c>
      <c r="O429" s="30">
        <v>8.1000000000000003E-2</v>
      </c>
      <c r="P429" s="30">
        <v>0</v>
      </c>
      <c r="Q429" s="30">
        <v>3.56</v>
      </c>
      <c r="R429" s="30">
        <v>1.9E-2</v>
      </c>
      <c r="S429" s="31">
        <v>4.6012280263392782E-2</v>
      </c>
      <c r="T429" s="31">
        <f>SUM(D429:S429)</f>
        <v>99.815012280263403</v>
      </c>
      <c r="U429" s="31">
        <v>1.5030463999999999</v>
      </c>
      <c r="V429" s="31">
        <f>T429-U429</f>
        <v>98.311965880263401</v>
      </c>
      <c r="W429" s="31">
        <f>SUM(G429:K429)</f>
        <v>0.31900000000000001</v>
      </c>
    </row>
    <row r="430" spans="1:31">
      <c r="A430" s="27"/>
      <c r="B430" s="27"/>
      <c r="C430" s="27"/>
      <c r="D430" s="30">
        <v>2.9708025766108204</v>
      </c>
      <c r="E430" s="30">
        <v>1.0485740940878133E-2</v>
      </c>
      <c r="F430" s="30">
        <v>2.4196983864458919E-4</v>
      </c>
      <c r="G430" s="30">
        <v>5.6712360928901353E-3</v>
      </c>
      <c r="H430" s="30">
        <v>1.5849107362884184E-4</v>
      </c>
      <c r="I430" s="30">
        <v>1.4473232562482309E-3</v>
      </c>
      <c r="J430" s="30">
        <v>3.1626910321702253E-3</v>
      </c>
      <c r="K430" s="30">
        <v>1.3198008785411063E-3</v>
      </c>
      <c r="L430" s="30">
        <v>5.0306512463870803</v>
      </c>
      <c r="M430" s="30">
        <v>2.7660602122392061E-3</v>
      </c>
      <c r="N430" s="30">
        <v>1.171466973130009E-2</v>
      </c>
      <c r="O430" s="30">
        <v>1.349903538041004E-2</v>
      </c>
      <c r="P430" s="30">
        <v>0</v>
      </c>
      <c r="Q430" s="30"/>
      <c r="R430" s="30"/>
      <c r="S430" s="31"/>
      <c r="T430" s="31"/>
      <c r="U430" s="31"/>
      <c r="V430" s="31"/>
      <c r="W430" s="31"/>
    </row>
    <row r="431" spans="1:31">
      <c r="A431" s="27"/>
      <c r="B431" s="27"/>
      <c r="C431" s="27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1"/>
      <c r="T431" s="31"/>
      <c r="U431" s="31"/>
      <c r="V431" s="31"/>
      <c r="W431" s="31"/>
    </row>
    <row r="432" spans="1:31">
      <c r="A432" s="27" t="s">
        <v>155</v>
      </c>
      <c r="B432" s="27"/>
      <c r="C432" s="27"/>
      <c r="D432" s="30">
        <v>31.045000000000002</v>
      </c>
      <c r="E432" s="30">
        <v>0.75</v>
      </c>
      <c r="F432" s="30">
        <v>0.02</v>
      </c>
      <c r="G432" s="30">
        <v>6.7000000000000004E-2</v>
      </c>
      <c r="H432" s="30">
        <v>6.6000000000000003E-2</v>
      </c>
      <c r="I432" s="30">
        <v>8.7999999999999995E-2</v>
      </c>
      <c r="J432" s="30">
        <v>0.157</v>
      </c>
      <c r="K432" s="30">
        <v>8.9999999999999993E-3</v>
      </c>
      <c r="L432" s="30">
        <v>37.424999999999997</v>
      </c>
      <c r="M432" s="30">
        <v>0.05</v>
      </c>
      <c r="N432" s="30">
        <v>23.925999999999998</v>
      </c>
      <c r="O432" s="30">
        <v>5.8000000000000003E-2</v>
      </c>
      <c r="P432" s="30">
        <v>0</v>
      </c>
      <c r="Q432" s="30">
        <v>2.536</v>
      </c>
      <c r="R432" s="30">
        <v>3.5000000000000003E-2</v>
      </c>
      <c r="S432" s="31">
        <v>0.27327395416288353</v>
      </c>
      <c r="T432" s="31">
        <f>SUM(D432:S432)</f>
        <v>96.505273954162888</v>
      </c>
      <c r="U432" s="31">
        <v>1.0755519999999998</v>
      </c>
      <c r="V432" s="31">
        <f>T432-U432</f>
        <v>95.429721954162886</v>
      </c>
      <c r="W432" s="31">
        <f>SUM(G432:K432)</f>
        <v>0.38700000000000001</v>
      </c>
    </row>
    <row r="433" spans="1:23">
      <c r="A433" s="27"/>
      <c r="B433" s="27"/>
      <c r="C433" s="27"/>
      <c r="D433" s="30">
        <v>2.5942221905488694</v>
      </c>
      <c r="E433" s="30">
        <v>7.403236960020447E-2</v>
      </c>
      <c r="F433" s="30">
        <v>1.8526401406101171E-3</v>
      </c>
      <c r="G433" s="30">
        <v>3.5192647422627177E-3</v>
      </c>
      <c r="H433" s="30">
        <v>2.4027015706765604E-3</v>
      </c>
      <c r="I433" s="30">
        <v>3.1798854445614184E-3</v>
      </c>
      <c r="J433" s="30">
        <v>5.646198463326195E-3</v>
      </c>
      <c r="K433" s="30">
        <v>3.1725140981314436E-4</v>
      </c>
      <c r="L433" s="30">
        <v>3.9577113374189761</v>
      </c>
      <c r="M433" s="30">
        <v>4.179931177126478E-3</v>
      </c>
      <c r="N433" s="30">
        <v>1.9748478289264466</v>
      </c>
      <c r="O433" s="30">
        <v>1.1101120172283643E-2</v>
      </c>
      <c r="P433" s="30">
        <v>0</v>
      </c>
      <c r="Q433" s="30"/>
      <c r="R433" s="30"/>
      <c r="S433" s="31"/>
      <c r="T433" s="31"/>
      <c r="U433" s="31"/>
      <c r="V433" s="31"/>
      <c r="W433" s="31"/>
    </row>
    <row r="434" spans="1:23">
      <c r="A434" s="27"/>
      <c r="B434" s="27"/>
      <c r="C434" s="27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1"/>
      <c r="T434" s="31"/>
      <c r="U434" s="31"/>
      <c r="V434" s="31"/>
      <c r="W434" s="31"/>
    </row>
    <row r="435" spans="1:23">
      <c r="A435" s="27" t="s">
        <v>156</v>
      </c>
      <c r="B435" s="27"/>
      <c r="C435" s="27"/>
      <c r="D435" s="30">
        <v>41.066000000000003</v>
      </c>
      <c r="E435" s="30">
        <v>0.13600000000000001</v>
      </c>
      <c r="F435" s="30">
        <v>4.2999999999999997E-2</v>
      </c>
      <c r="G435" s="30">
        <v>0.11700000000000001</v>
      </c>
      <c r="H435" s="30">
        <v>3.7999999999999999E-2</v>
      </c>
      <c r="I435" s="30">
        <v>7.3999999999999996E-2</v>
      </c>
      <c r="J435" s="30">
        <v>0</v>
      </c>
      <c r="K435" s="30">
        <v>5.0000000000000001E-3</v>
      </c>
      <c r="L435" s="30">
        <v>53.747</v>
      </c>
      <c r="M435" s="30">
        <v>0.01</v>
      </c>
      <c r="N435" s="30">
        <v>0</v>
      </c>
      <c r="O435" s="30">
        <v>8.8999999999999996E-2</v>
      </c>
      <c r="P435" s="30">
        <v>0</v>
      </c>
      <c r="Q435" s="30">
        <v>3.6059999999999999</v>
      </c>
      <c r="R435" s="30">
        <v>1.2999999999999999E-2</v>
      </c>
      <c r="S435" s="31">
        <v>2.3427708038593151E-2</v>
      </c>
      <c r="T435" s="31">
        <f>SUM(D435:S435)</f>
        <v>98.967427708038599</v>
      </c>
      <c r="U435" s="31">
        <v>1.5210587999999998</v>
      </c>
      <c r="V435" s="31">
        <f>T435-U435</f>
        <v>97.446368908038593</v>
      </c>
      <c r="W435" s="31">
        <f>SUM(G435:K435)</f>
        <v>0.23399999999999999</v>
      </c>
    </row>
    <row r="436" spans="1:23">
      <c r="A436" s="27"/>
      <c r="B436" s="27"/>
      <c r="C436" s="27"/>
      <c r="D436" s="30">
        <v>2.9968143966012608</v>
      </c>
      <c r="E436" s="30">
        <v>1.1723606503705072E-2</v>
      </c>
      <c r="F436" s="30">
        <v>3.478495671746548E-3</v>
      </c>
      <c r="G436" s="30">
        <v>5.3669176984349328E-3</v>
      </c>
      <c r="H436" s="30">
        <v>1.2080959577766735E-3</v>
      </c>
      <c r="I436" s="30">
        <v>2.3351912798271908E-3</v>
      </c>
      <c r="J436" s="30">
        <v>0</v>
      </c>
      <c r="K436" s="30">
        <v>1.5391926946593289E-4</v>
      </c>
      <c r="L436" s="30">
        <v>4.963619385591298</v>
      </c>
      <c r="M436" s="30">
        <v>7.3006422032558644E-4</v>
      </c>
      <c r="N436" s="30">
        <v>0</v>
      </c>
      <c r="O436" s="30">
        <v>1.4876157060838606E-2</v>
      </c>
      <c r="P436" s="30">
        <v>0</v>
      </c>
      <c r="Q436" s="30"/>
      <c r="R436" s="30"/>
      <c r="S436" s="31"/>
      <c r="T436" s="31"/>
      <c r="U436" s="31"/>
      <c r="V436" s="31"/>
      <c r="W436" s="31"/>
    </row>
    <row r="437" spans="1:23">
      <c r="A437" s="27"/>
      <c r="B437" s="27"/>
      <c r="C437" s="27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1"/>
      <c r="T437" s="31"/>
      <c r="U437" s="31"/>
      <c r="V437" s="31"/>
      <c r="W437" s="31"/>
    </row>
    <row r="438" spans="1:23">
      <c r="A438" s="27" t="s">
        <v>157</v>
      </c>
      <c r="B438" s="27"/>
      <c r="C438" s="27"/>
      <c r="D438" s="30">
        <v>40.930999999999997</v>
      </c>
      <c r="E438" s="30">
        <v>0.20899999999999999</v>
      </c>
      <c r="F438" s="30">
        <v>6.3E-2</v>
      </c>
      <c r="G438" s="30">
        <v>0.16800000000000001</v>
      </c>
      <c r="H438" s="30">
        <v>0</v>
      </c>
      <c r="I438" s="30">
        <v>0.11600000000000001</v>
      </c>
      <c r="J438" s="30">
        <v>4.4999999999999998E-2</v>
      </c>
      <c r="K438" s="30">
        <v>0.12</v>
      </c>
      <c r="L438" s="30">
        <v>54.872</v>
      </c>
      <c r="M438" s="30">
        <v>0</v>
      </c>
      <c r="N438" s="30">
        <v>0.65100000000000002</v>
      </c>
      <c r="O438" s="30">
        <v>6.9000000000000006E-2</v>
      </c>
      <c r="P438" s="30">
        <v>0</v>
      </c>
      <c r="Q438" s="30">
        <v>4.1429999999999998</v>
      </c>
      <c r="R438" s="30">
        <v>0</v>
      </c>
      <c r="S438" s="31"/>
      <c r="T438" s="31">
        <f>SUM(D438:S438)</f>
        <v>101.387</v>
      </c>
      <c r="U438" s="31">
        <v>1.7442029999999999</v>
      </c>
      <c r="V438" s="31">
        <f>T438-U438</f>
        <v>99.642797000000002</v>
      </c>
      <c r="W438" s="31">
        <f>SUM(G438:K438)</f>
        <v>0.44900000000000001</v>
      </c>
    </row>
    <row r="439" spans="1:23">
      <c r="A439" s="27"/>
      <c r="B439" s="27"/>
      <c r="C439" s="27"/>
      <c r="D439" s="30">
        <v>2.9360517512981188</v>
      </c>
      <c r="E439" s="30">
        <v>1.7709345807323293E-2</v>
      </c>
      <c r="F439" s="30">
        <v>5.0095356167602486E-3</v>
      </c>
      <c r="G439" s="30">
        <v>7.5749934725353098E-3</v>
      </c>
      <c r="H439" s="30">
        <v>0</v>
      </c>
      <c r="I439" s="30">
        <v>3.5981779450694287E-3</v>
      </c>
      <c r="J439" s="30">
        <v>1.3892002289466431E-3</v>
      </c>
      <c r="K439" s="30">
        <v>3.6310994413448431E-3</v>
      </c>
      <c r="L439" s="30">
        <v>4.9811422136368568</v>
      </c>
      <c r="M439" s="30">
        <v>0</v>
      </c>
      <c r="N439" s="30">
        <v>4.6125424110150616E-2</v>
      </c>
      <c r="O439" s="30">
        <v>1.1336624100591174E-2</v>
      </c>
      <c r="P439" s="30">
        <v>0</v>
      </c>
      <c r="Q439" s="30"/>
      <c r="R439" s="30"/>
      <c r="S439" s="31"/>
      <c r="T439" s="31"/>
      <c r="U439" s="31"/>
      <c r="V439" s="31"/>
      <c r="W439" s="31"/>
    </row>
    <row r="440" spans="1:23">
      <c r="A440" s="27"/>
      <c r="B440" s="27"/>
      <c r="C440" s="27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1"/>
      <c r="T440" s="31"/>
      <c r="U440" s="31"/>
      <c r="V440" s="31"/>
      <c r="W440" s="31"/>
    </row>
    <row r="441" spans="1:23">
      <c r="A441" s="27" t="s">
        <v>158</v>
      </c>
      <c r="B441" s="27"/>
      <c r="C441" s="27"/>
      <c r="D441" s="30">
        <v>41.764000000000003</v>
      </c>
      <c r="E441" s="30">
        <v>0.22</v>
      </c>
      <c r="F441" s="30">
        <v>0</v>
      </c>
      <c r="G441" s="30">
        <v>0.183</v>
      </c>
      <c r="H441" s="30">
        <v>0</v>
      </c>
      <c r="I441" s="30">
        <v>9.2999999999999999E-2</v>
      </c>
      <c r="J441" s="30">
        <v>0</v>
      </c>
      <c r="K441" s="30">
        <v>0.111</v>
      </c>
      <c r="L441" s="30">
        <v>54.305999999999997</v>
      </c>
      <c r="M441" s="30">
        <v>0</v>
      </c>
      <c r="N441" s="30">
        <v>0.20599999999999999</v>
      </c>
      <c r="O441" s="30">
        <v>5.3999999999999999E-2</v>
      </c>
      <c r="P441" s="30">
        <v>0</v>
      </c>
      <c r="Q441" s="30">
        <v>4.1029999999999998</v>
      </c>
      <c r="R441" s="30">
        <v>0.01</v>
      </c>
      <c r="S441" s="31"/>
      <c r="T441" s="31">
        <f>SUM(D441:S441)</f>
        <v>101.05</v>
      </c>
      <c r="U441" s="31">
        <v>1.7296189999999998</v>
      </c>
      <c r="V441" s="31">
        <f>T441-U441</f>
        <v>99.320380999999998</v>
      </c>
      <c r="W441" s="31">
        <f>SUM(G441:K441)</f>
        <v>0.38700000000000001</v>
      </c>
    </row>
    <row r="442" spans="1:23">
      <c r="A442" s="27"/>
      <c r="B442" s="27"/>
      <c r="C442" s="27"/>
      <c r="D442" s="30">
        <v>2.9853549994069319</v>
      </c>
      <c r="E442" s="30">
        <v>1.8576395851304744E-2</v>
      </c>
      <c r="F442" s="30">
        <v>0</v>
      </c>
      <c r="G442" s="30">
        <v>8.2225517382912092E-3</v>
      </c>
      <c r="H442" s="30">
        <v>0</v>
      </c>
      <c r="I442" s="30">
        <v>2.8746841899334788E-3</v>
      </c>
      <c r="J442" s="30">
        <v>0</v>
      </c>
      <c r="K442" s="30">
        <v>3.3470516892763901E-3</v>
      </c>
      <c r="L442" s="30">
        <v>4.9125672712930717</v>
      </c>
      <c r="M442" s="30">
        <v>0</v>
      </c>
      <c r="N442" s="30">
        <v>1.454484669613185E-2</v>
      </c>
      <c r="O442" s="30">
        <v>8.8411947992877802E-3</v>
      </c>
      <c r="P442" s="30">
        <v>0</v>
      </c>
      <c r="Q442" s="30"/>
      <c r="R442" s="30"/>
      <c r="S442" s="31"/>
      <c r="T442" s="31"/>
      <c r="U442" s="31"/>
      <c r="V442" s="31"/>
      <c r="W442" s="31"/>
    </row>
    <row r="443" spans="1:23">
      <c r="A443" s="27"/>
      <c r="B443" s="27"/>
      <c r="C443" s="27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1"/>
      <c r="T443" s="31"/>
      <c r="U443" s="31"/>
      <c r="V443" s="31"/>
      <c r="W443" s="31"/>
    </row>
    <row r="444" spans="1:23">
      <c r="A444" s="27" t="s">
        <v>159</v>
      </c>
      <c r="B444" s="27"/>
      <c r="C444" s="27"/>
      <c r="D444" s="30">
        <v>41.668999999999997</v>
      </c>
      <c r="E444" s="30">
        <v>0.158</v>
      </c>
      <c r="F444" s="30">
        <v>0.106</v>
      </c>
      <c r="G444" s="30">
        <v>0.13</v>
      </c>
      <c r="H444" s="30">
        <v>9.6000000000000002E-2</v>
      </c>
      <c r="I444" s="30">
        <v>3.2000000000000001E-2</v>
      </c>
      <c r="J444" s="30">
        <v>8.4000000000000005E-2</v>
      </c>
      <c r="K444" s="30">
        <v>0</v>
      </c>
      <c r="L444" s="30">
        <v>54.41</v>
      </c>
      <c r="M444" s="30">
        <v>0</v>
      </c>
      <c r="N444" s="30">
        <v>1.0569999999999999</v>
      </c>
      <c r="O444" s="30">
        <v>5.0999999999999997E-2</v>
      </c>
      <c r="P444" s="30">
        <v>0</v>
      </c>
      <c r="Q444" s="30">
        <v>3.8069999999999999</v>
      </c>
      <c r="R444" s="30">
        <v>2.4E-2</v>
      </c>
      <c r="S444" s="31"/>
      <c r="T444" s="31">
        <f>SUM(D444:S444)</f>
        <v>101.62400000000001</v>
      </c>
      <c r="U444" s="31">
        <v>1.6081614</v>
      </c>
      <c r="V444" s="31">
        <f>T444-U444</f>
        <v>100.01583860000001</v>
      </c>
      <c r="W444" s="31">
        <f>SUM(G444:K444)</f>
        <v>0.34200000000000003</v>
      </c>
    </row>
    <row r="445" spans="1:23">
      <c r="A445" s="27"/>
      <c r="B445" s="27"/>
      <c r="C445" s="27"/>
      <c r="D445" s="30">
        <v>2.9727224820761804</v>
      </c>
      <c r="E445" s="30">
        <v>1.3315063983327274E-2</v>
      </c>
      <c r="F445" s="30">
        <v>8.3828698398908819E-3</v>
      </c>
      <c r="G445" s="30">
        <v>5.8297008819097572E-3</v>
      </c>
      <c r="H445" s="30">
        <v>2.9836846059366371E-3</v>
      </c>
      <c r="I445" s="30">
        <v>9.8719867724857396E-4</v>
      </c>
      <c r="J445" s="30">
        <v>2.5790606600093655E-3</v>
      </c>
      <c r="K445" s="30">
        <v>0</v>
      </c>
      <c r="L445" s="30">
        <v>4.9123218740945171</v>
      </c>
      <c r="M445" s="30">
        <v>0</v>
      </c>
      <c r="N445" s="30">
        <v>7.44842260716371E-2</v>
      </c>
      <c r="O445" s="30">
        <v>8.3336406652531822E-3</v>
      </c>
      <c r="P445" s="30">
        <v>0</v>
      </c>
      <c r="Q445" s="30"/>
      <c r="R445" s="30"/>
      <c r="S445" s="31"/>
      <c r="T445" s="31"/>
      <c r="U445" s="31"/>
      <c r="V445" s="31"/>
      <c r="W445" s="31"/>
    </row>
    <row r="446" spans="1:23">
      <c r="A446" s="27"/>
      <c r="B446" s="27"/>
      <c r="C446" s="27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1"/>
      <c r="T446" s="31"/>
      <c r="U446" s="31"/>
      <c r="V446" s="31"/>
      <c r="W446" s="31"/>
    </row>
    <row r="447" spans="1:23">
      <c r="A447" s="27" t="s">
        <v>160</v>
      </c>
      <c r="B447" s="27"/>
      <c r="C447" s="27"/>
      <c r="D447" s="30">
        <v>42.246000000000002</v>
      </c>
      <c r="E447" s="30">
        <v>6.9000000000000006E-2</v>
      </c>
      <c r="F447" s="30">
        <v>9.6000000000000002E-2</v>
      </c>
      <c r="G447" s="30">
        <v>0.157</v>
      </c>
      <c r="H447" s="30">
        <v>0</v>
      </c>
      <c r="I447" s="30">
        <v>3.2000000000000001E-2</v>
      </c>
      <c r="J447" s="30">
        <v>0.219</v>
      </c>
      <c r="K447" s="30">
        <v>0.125</v>
      </c>
      <c r="L447" s="30">
        <v>54.706000000000003</v>
      </c>
      <c r="M447" s="30">
        <v>0.01</v>
      </c>
      <c r="N447" s="30">
        <v>1.0189999999999999</v>
      </c>
      <c r="O447" s="30">
        <v>3.3000000000000002E-2</v>
      </c>
      <c r="P447" s="30">
        <v>0</v>
      </c>
      <c r="Q447" s="30">
        <v>3.7330000000000001</v>
      </c>
      <c r="R447" s="30">
        <v>2.8000000000000001E-2</v>
      </c>
      <c r="S447" s="31">
        <v>1.5223970754613311E-2</v>
      </c>
      <c r="T447" s="31">
        <f>SUM(D447:S447)</f>
        <v>102.48822397075465</v>
      </c>
      <c r="U447" s="31">
        <v>1.5779098</v>
      </c>
      <c r="V447" s="31">
        <f>T447-U447</f>
        <v>100.91031417075465</v>
      </c>
      <c r="W447" s="31">
        <f>SUM(G447:K447)</f>
        <v>0.53300000000000003</v>
      </c>
    </row>
    <row r="448" spans="1:23">
      <c r="A448" s="27"/>
      <c r="B448" s="27"/>
      <c r="C448" s="27"/>
      <c r="D448" s="30">
        <v>2.9887834010739547</v>
      </c>
      <c r="E448" s="30">
        <v>5.7663741737890017E-3</v>
      </c>
      <c r="F448" s="30">
        <v>7.5287980704729085E-3</v>
      </c>
      <c r="G448" s="30">
        <v>6.9818438326328183E-3</v>
      </c>
      <c r="H448" s="30">
        <v>0</v>
      </c>
      <c r="I448" s="30">
        <v>9.7897617610654113E-4</v>
      </c>
      <c r="J448" s="30">
        <v>6.6679747117565063E-3</v>
      </c>
      <c r="K448" s="30">
        <v>3.7304773413029176E-3</v>
      </c>
      <c r="L448" s="30">
        <v>4.8979078423996185</v>
      </c>
      <c r="M448" s="30">
        <v>7.0777051920022885E-4</v>
      </c>
      <c r="N448" s="30">
        <v>7.1208373283331183E-2</v>
      </c>
      <c r="O448" s="30">
        <v>5.3474421199229292E-3</v>
      </c>
      <c r="P448" s="30">
        <v>0</v>
      </c>
      <c r="Q448" s="30"/>
      <c r="R448" s="30"/>
      <c r="S448" s="31"/>
      <c r="T448" s="31"/>
      <c r="U448" s="31"/>
      <c r="V448" s="31"/>
      <c r="W448" s="31"/>
    </row>
    <row r="449" spans="1:23">
      <c r="A449" s="27"/>
      <c r="B449" s="27"/>
      <c r="C449" s="27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1"/>
      <c r="T449" s="31"/>
      <c r="U449" s="31"/>
      <c r="V449" s="31"/>
      <c r="W449" s="31"/>
    </row>
    <row r="450" spans="1:23">
      <c r="A450" s="27" t="s">
        <v>161</v>
      </c>
      <c r="B450" s="27"/>
      <c r="C450" s="27"/>
      <c r="D450" s="30">
        <v>41.424999999999997</v>
      </c>
      <c r="E450" s="30">
        <v>0.115</v>
      </c>
      <c r="F450" s="30">
        <v>0.02</v>
      </c>
      <c r="G450" s="30">
        <v>0.16</v>
      </c>
      <c r="H450" s="30">
        <v>2.7E-2</v>
      </c>
      <c r="I450" s="30">
        <v>1.9E-2</v>
      </c>
      <c r="J450" s="30">
        <v>0.20799999999999999</v>
      </c>
      <c r="K450" s="30">
        <v>0.01</v>
      </c>
      <c r="L450" s="30">
        <v>54.53</v>
      </c>
      <c r="M450" s="30">
        <v>5.5E-2</v>
      </c>
      <c r="N450" s="30">
        <v>0.82699999999999996</v>
      </c>
      <c r="O450" s="30">
        <v>0.03</v>
      </c>
      <c r="P450" s="30">
        <v>0</v>
      </c>
      <c r="Q450" s="30">
        <v>4.3620000000000001</v>
      </c>
      <c r="R450" s="30">
        <v>1.6E-2</v>
      </c>
      <c r="S450" s="31"/>
      <c r="T450" s="31">
        <f>SUM(D450:S450)</f>
        <v>101.804</v>
      </c>
      <c r="U450" s="31">
        <v>1.8400116</v>
      </c>
      <c r="V450" s="31">
        <f>T450-U450</f>
        <v>99.963988400000005</v>
      </c>
      <c r="W450" s="31">
        <f>SUM(G450:K450)</f>
        <v>0.42399999999999999</v>
      </c>
    </row>
    <row r="451" spans="1:23">
      <c r="A451" s="27"/>
      <c r="B451" s="27"/>
      <c r="C451" s="27"/>
      <c r="D451" s="30">
        <v>2.9546059649541094</v>
      </c>
      <c r="E451" s="30">
        <v>9.6890182686497333E-3</v>
      </c>
      <c r="F451" s="30">
        <v>1.5812939779681057E-3</v>
      </c>
      <c r="G451" s="30">
        <v>7.1732945791576326E-3</v>
      </c>
      <c r="H451" s="30">
        <v>8.3895990993272142E-4</v>
      </c>
      <c r="I451" s="30">
        <v>5.8600854804167894E-4</v>
      </c>
      <c r="J451" s="30">
        <v>6.3847128455639937E-3</v>
      </c>
      <c r="K451" s="30">
        <v>3.0087257209187489E-4</v>
      </c>
      <c r="L451" s="30">
        <v>4.9219744068509819</v>
      </c>
      <c r="M451" s="30">
        <v>3.9244912377791614E-3</v>
      </c>
      <c r="N451" s="30">
        <v>5.82626984888873E-2</v>
      </c>
      <c r="O451" s="30">
        <v>4.9009651310702304E-3</v>
      </c>
      <c r="P451" s="30">
        <v>0</v>
      </c>
      <c r="Q451" s="30"/>
      <c r="R451" s="30"/>
      <c r="S451" s="31"/>
      <c r="T451" s="31"/>
      <c r="U451" s="31"/>
      <c r="V451" s="31"/>
      <c r="W451" s="31"/>
    </row>
    <row r="452" spans="1:23">
      <c r="A452" s="27"/>
      <c r="B452" s="27"/>
      <c r="C452" s="27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1"/>
      <c r="T452" s="31"/>
      <c r="U452" s="31"/>
      <c r="V452" s="31"/>
      <c r="W452" s="31"/>
    </row>
    <row r="453" spans="1:23">
      <c r="A453" s="27" t="s">
        <v>162</v>
      </c>
      <c r="B453" s="27"/>
      <c r="C453" s="27"/>
      <c r="D453" s="30">
        <v>41.91</v>
      </c>
      <c r="E453" s="30">
        <v>0.13500000000000001</v>
      </c>
      <c r="F453" s="30">
        <v>3.0000000000000001E-3</v>
      </c>
      <c r="G453" s="30">
        <v>0.13500000000000001</v>
      </c>
      <c r="H453" s="30">
        <v>0</v>
      </c>
      <c r="I453" s="30">
        <v>0</v>
      </c>
      <c r="J453" s="30">
        <v>0.152</v>
      </c>
      <c r="K453" s="30">
        <v>0.159</v>
      </c>
      <c r="L453" s="30">
        <v>54.878999999999998</v>
      </c>
      <c r="M453" s="30">
        <v>5.1999999999999998E-2</v>
      </c>
      <c r="N453" s="30">
        <v>0.24</v>
      </c>
      <c r="O453" s="30">
        <v>9.6000000000000002E-2</v>
      </c>
      <c r="P453" s="30">
        <v>0</v>
      </c>
      <c r="Q453" s="30">
        <v>4.5720000000000001</v>
      </c>
      <c r="R453" s="30">
        <v>4.2999999999999997E-2</v>
      </c>
      <c r="S453" s="31"/>
      <c r="T453" s="31">
        <f>SUM(D453:S453)</f>
        <v>102.376</v>
      </c>
      <c r="U453" s="31">
        <v>1.9345128</v>
      </c>
      <c r="V453" s="31">
        <f>T453-U453</f>
        <v>100.44148720000001</v>
      </c>
      <c r="W453" s="31">
        <f>SUM(G453:K453)</f>
        <v>0.44600000000000006</v>
      </c>
    </row>
    <row r="454" spans="1:23">
      <c r="A454" s="27"/>
      <c r="B454" s="27"/>
      <c r="C454" s="27"/>
      <c r="D454" s="30">
        <v>2.9641584651849686</v>
      </c>
      <c r="E454" s="30">
        <v>1.1278787293794361E-2</v>
      </c>
      <c r="F454" s="30">
        <v>2.3520718246545979E-4</v>
      </c>
      <c r="G454" s="30">
        <v>6.0017673319265321E-3</v>
      </c>
      <c r="H454" s="30">
        <v>0</v>
      </c>
      <c r="I454" s="30">
        <v>0</v>
      </c>
      <c r="J454" s="30">
        <v>4.6266678872525745E-3</v>
      </c>
      <c r="K454" s="30">
        <v>4.7438006092343941E-3</v>
      </c>
      <c r="L454" s="30">
        <v>4.9119817666825343</v>
      </c>
      <c r="M454" s="30">
        <v>3.6793467731500362E-3</v>
      </c>
      <c r="N454" s="30">
        <v>1.6766523853365255E-2</v>
      </c>
      <c r="O454" s="30">
        <v>1.5551715202379133E-2</v>
      </c>
      <c r="P454" s="30">
        <v>0</v>
      </c>
      <c r="Q454" s="30"/>
      <c r="R454" s="30"/>
      <c r="S454" s="31"/>
      <c r="T454" s="31"/>
      <c r="U454" s="31"/>
      <c r="V454" s="31"/>
      <c r="W454" s="31"/>
    </row>
    <row r="455" spans="1:23">
      <c r="A455" s="27"/>
      <c r="B455" s="27"/>
      <c r="C455" s="27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1"/>
      <c r="T455" s="31"/>
      <c r="U455" s="31"/>
      <c r="V455" s="31"/>
      <c r="W455" s="31"/>
    </row>
    <row r="456" spans="1:23">
      <c r="A456" s="27" t="s">
        <v>163</v>
      </c>
      <c r="B456" s="27"/>
      <c r="C456" s="27"/>
      <c r="D456" s="30">
        <v>41.575000000000003</v>
      </c>
      <c r="E456" s="30">
        <v>0.115</v>
      </c>
      <c r="F456" s="30">
        <v>4.2999999999999997E-2</v>
      </c>
      <c r="G456" s="30">
        <v>0.11600000000000001</v>
      </c>
      <c r="H456" s="30">
        <v>3.7999999999999999E-2</v>
      </c>
      <c r="I456" s="30">
        <v>0.111</v>
      </c>
      <c r="J456" s="30">
        <v>1.7000000000000001E-2</v>
      </c>
      <c r="K456" s="30">
        <v>0.17299999999999999</v>
      </c>
      <c r="L456" s="30">
        <v>54.865000000000002</v>
      </c>
      <c r="M456" s="30">
        <v>0</v>
      </c>
      <c r="N456" s="30">
        <v>0.08</v>
      </c>
      <c r="O456" s="30">
        <v>5.7000000000000002E-2</v>
      </c>
      <c r="P456" s="30">
        <v>0</v>
      </c>
      <c r="Q456" s="30">
        <v>4.2889999999999997</v>
      </c>
      <c r="R456" s="30">
        <v>1.4E-2</v>
      </c>
      <c r="S456" s="31"/>
      <c r="T456" s="31">
        <f>SUM(D456:S456)</f>
        <v>101.49299999999999</v>
      </c>
      <c r="U456" s="31">
        <v>1.8088273999999998</v>
      </c>
      <c r="V456" s="31">
        <f>T456-U456</f>
        <v>99.684172599999997</v>
      </c>
      <c r="W456" s="31">
        <f>SUM(G456:K456)</f>
        <v>0.45500000000000002</v>
      </c>
    </row>
    <row r="457" spans="1:23">
      <c r="A457" s="27"/>
      <c r="B457" s="27"/>
      <c r="C457" s="27"/>
      <c r="D457" s="30">
        <v>2.9656151436767506</v>
      </c>
      <c r="E457" s="30">
        <v>9.690032963014631E-3</v>
      </c>
      <c r="F457" s="30">
        <v>3.4001380989918564E-3</v>
      </c>
      <c r="G457" s="30">
        <v>5.2011832131652509E-3</v>
      </c>
      <c r="H457" s="30">
        <v>1.1808820481331971E-3</v>
      </c>
      <c r="I457" s="30">
        <v>3.4238821554953961E-3</v>
      </c>
      <c r="J457" s="30">
        <v>5.2188214121198231E-4</v>
      </c>
      <c r="K457" s="30">
        <v>5.2056406072225996E-3</v>
      </c>
      <c r="L457" s="30">
        <v>4.9527307268543588</v>
      </c>
      <c r="M457" s="30">
        <v>0</v>
      </c>
      <c r="N457" s="30">
        <v>5.6366433007695414E-3</v>
      </c>
      <c r="O457" s="30">
        <v>9.3128089422852261E-3</v>
      </c>
      <c r="P457" s="30">
        <v>0</v>
      </c>
      <c r="Q457" s="30"/>
      <c r="R457" s="30"/>
      <c r="S457" s="31"/>
      <c r="T457" s="31"/>
      <c r="U457" s="31"/>
      <c r="V457" s="31"/>
      <c r="W457" s="31"/>
    </row>
    <row r="458" spans="1:23">
      <c r="A458" s="27"/>
      <c r="B458" s="27"/>
      <c r="C458" s="27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1"/>
      <c r="T458" s="31"/>
      <c r="U458" s="31"/>
      <c r="V458" s="31"/>
      <c r="W458" s="31"/>
    </row>
    <row r="459" spans="1:23">
      <c r="A459" s="27" t="s">
        <v>164</v>
      </c>
      <c r="B459" s="27"/>
      <c r="C459" s="27"/>
      <c r="D459" s="30">
        <v>41.741999999999997</v>
      </c>
      <c r="E459" s="30">
        <v>0.23200000000000001</v>
      </c>
      <c r="F459" s="30">
        <v>2.5999999999999999E-2</v>
      </c>
      <c r="G459" s="30">
        <v>0.216</v>
      </c>
      <c r="H459" s="30">
        <v>0.129</v>
      </c>
      <c r="I459" s="30">
        <v>0</v>
      </c>
      <c r="J459" s="30">
        <v>0</v>
      </c>
      <c r="K459" s="30">
        <v>0</v>
      </c>
      <c r="L459" s="30">
        <v>54.709000000000003</v>
      </c>
      <c r="M459" s="30">
        <v>0</v>
      </c>
      <c r="N459" s="30">
        <v>6.2E-2</v>
      </c>
      <c r="O459" s="30">
        <v>7.4999999999999997E-2</v>
      </c>
      <c r="P459" s="30">
        <v>0</v>
      </c>
      <c r="Q459" s="30">
        <v>4.2709999999999999</v>
      </c>
      <c r="R459" s="30">
        <v>3.1E-2</v>
      </c>
      <c r="S459" s="31"/>
      <c r="T459" s="31">
        <f>SUM(D459:S459)</f>
        <v>101.49300000000001</v>
      </c>
      <c r="U459" s="31">
        <v>1.8050845999999998</v>
      </c>
      <c r="V459" s="31">
        <f>T459-U459</f>
        <v>99.687915400000009</v>
      </c>
      <c r="W459" s="31">
        <f>SUM(G459:K459)</f>
        <v>0.34499999999999997</v>
      </c>
    </row>
    <row r="460" spans="1:23">
      <c r="A460" s="27"/>
      <c r="B460" s="27"/>
      <c r="C460" s="27"/>
      <c r="D460" s="30">
        <v>2.9713776299941812</v>
      </c>
      <c r="E460" s="30">
        <v>1.9508211789420041E-2</v>
      </c>
      <c r="F460" s="30">
        <v>2.0516511210059022E-3</v>
      </c>
      <c r="G460" s="30">
        <v>9.6649581312105888E-3</v>
      </c>
      <c r="H460" s="30">
        <v>4.0005038899278596E-3</v>
      </c>
      <c r="I460" s="30">
        <v>0</v>
      </c>
      <c r="J460" s="30">
        <v>0</v>
      </c>
      <c r="K460" s="30">
        <v>0</v>
      </c>
      <c r="L460" s="30">
        <v>4.9284479305999014</v>
      </c>
      <c r="M460" s="30">
        <v>0</v>
      </c>
      <c r="N460" s="30">
        <v>4.3593758900917906E-3</v>
      </c>
      <c r="O460" s="30">
        <v>1.2228386694775379E-2</v>
      </c>
      <c r="P460" s="30">
        <v>0</v>
      </c>
      <c r="Q460" s="30"/>
      <c r="R460" s="30"/>
      <c r="S460" s="31"/>
      <c r="T460" s="31"/>
      <c r="U460" s="31"/>
      <c r="V460" s="31"/>
      <c r="W460" s="31"/>
    </row>
    <row r="461" spans="1:23">
      <c r="A461" s="27"/>
      <c r="B461" s="27"/>
      <c r="C461" s="27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1"/>
      <c r="T461" s="31"/>
      <c r="U461" s="31"/>
      <c r="V461" s="31"/>
      <c r="W461" s="31"/>
    </row>
    <row r="462" spans="1:23">
      <c r="A462" s="27" t="s">
        <v>165</v>
      </c>
      <c r="B462" s="27"/>
      <c r="C462" s="27"/>
      <c r="D462" s="30">
        <v>41.100999999999999</v>
      </c>
      <c r="E462" s="30">
        <v>0.112</v>
      </c>
      <c r="F462" s="30">
        <v>1.7000000000000001E-2</v>
      </c>
      <c r="G462" s="30">
        <v>0.16700000000000001</v>
      </c>
      <c r="H462" s="30">
        <v>0</v>
      </c>
      <c r="I462" s="30">
        <v>0.14799999999999999</v>
      </c>
      <c r="J462" s="30">
        <v>0</v>
      </c>
      <c r="K462" s="30">
        <v>0.13</v>
      </c>
      <c r="L462" s="30">
        <v>54.938000000000002</v>
      </c>
      <c r="M462" s="30">
        <v>0</v>
      </c>
      <c r="N462" s="30">
        <v>7.0999999999999994E-2</v>
      </c>
      <c r="O462" s="30">
        <v>5.0999999999999997E-2</v>
      </c>
      <c r="P462" s="30">
        <v>0</v>
      </c>
      <c r="Q462" s="30">
        <v>4.0990000000000002</v>
      </c>
      <c r="R462" s="30">
        <v>2.9000000000000001E-2</v>
      </c>
      <c r="S462" s="31"/>
      <c r="T462" s="31">
        <f>SUM(D462:S462)</f>
        <v>100.86300000000001</v>
      </c>
      <c r="U462" s="31">
        <v>1.7322214</v>
      </c>
      <c r="V462" s="31">
        <f>T462-U462</f>
        <v>99.130778600000014</v>
      </c>
      <c r="W462" s="31">
        <f>SUM(G462:K462)</f>
        <v>0.44500000000000001</v>
      </c>
    </row>
    <row r="463" spans="1:23">
      <c r="A463" s="27"/>
      <c r="B463" s="27"/>
      <c r="C463" s="27"/>
      <c r="D463" s="30">
        <v>2.9570882401315091</v>
      </c>
      <c r="E463" s="30">
        <v>9.5186377568280776E-3</v>
      </c>
      <c r="F463" s="30">
        <v>1.3558335777592528E-3</v>
      </c>
      <c r="G463" s="30">
        <v>7.5524871829547409E-3</v>
      </c>
      <c r="H463" s="30">
        <v>0</v>
      </c>
      <c r="I463" s="30">
        <v>4.6045469751920505E-3</v>
      </c>
      <c r="J463" s="30">
        <v>0</v>
      </c>
      <c r="K463" s="30">
        <v>3.9454886055597669E-3</v>
      </c>
      <c r="L463" s="30">
        <v>5.0020904541286724</v>
      </c>
      <c r="M463" s="30">
        <v>0</v>
      </c>
      <c r="N463" s="30">
        <v>5.0456634241160137E-3</v>
      </c>
      <c r="O463" s="30">
        <v>8.4043741147622614E-3</v>
      </c>
      <c r="P463" s="30">
        <v>0</v>
      </c>
      <c r="Q463" s="30"/>
      <c r="R463" s="30"/>
      <c r="S463" s="31"/>
      <c r="T463" s="31"/>
      <c r="U463" s="31"/>
      <c r="V463" s="31"/>
      <c r="W463" s="31"/>
    </row>
    <row r="464" spans="1:23">
      <c r="A464" s="27"/>
      <c r="B464" s="27"/>
      <c r="C464" s="27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1"/>
      <c r="T464" s="31"/>
      <c r="U464" s="31"/>
      <c r="V464" s="31"/>
      <c r="W464" s="31"/>
    </row>
    <row r="465" spans="1:23">
      <c r="A465" s="27" t="s">
        <v>166</v>
      </c>
      <c r="B465" s="27"/>
      <c r="C465" s="27"/>
      <c r="D465" s="30">
        <v>41.106000000000002</v>
      </c>
      <c r="E465" s="30">
        <v>0.16900000000000001</v>
      </c>
      <c r="F465" s="30">
        <v>4.2999999999999997E-2</v>
      </c>
      <c r="G465" s="30">
        <v>0.157</v>
      </c>
      <c r="H465" s="30">
        <v>5.3999999999999999E-2</v>
      </c>
      <c r="I465" s="30">
        <v>0.24099999999999999</v>
      </c>
      <c r="J465" s="30">
        <v>6.0000000000000001E-3</v>
      </c>
      <c r="K465" s="30">
        <v>5.2999999999999999E-2</v>
      </c>
      <c r="L465" s="30">
        <v>55.067</v>
      </c>
      <c r="M465" s="30">
        <v>2.8000000000000001E-2</v>
      </c>
      <c r="N465" s="30">
        <v>0.35699999999999998</v>
      </c>
      <c r="O465" s="30">
        <v>5.0999999999999997E-2</v>
      </c>
      <c r="P465" s="30">
        <v>0</v>
      </c>
      <c r="Q465" s="30">
        <v>4.2229999999999999</v>
      </c>
      <c r="R465" s="30">
        <v>6.2E-2</v>
      </c>
      <c r="S465" s="31"/>
      <c r="T465" s="31">
        <f>SUM(D465:S465)</f>
        <v>101.61699999999999</v>
      </c>
      <c r="U465" s="31">
        <v>1.7918702</v>
      </c>
      <c r="V465" s="31">
        <f>T465-U465</f>
        <v>99.825129799999985</v>
      </c>
      <c r="W465" s="31">
        <f>SUM(G465:K465)</f>
        <v>0.51100000000000001</v>
      </c>
    </row>
    <row r="466" spans="1:23">
      <c r="A466" s="27"/>
      <c r="B466" s="27"/>
      <c r="C466" s="27"/>
      <c r="D466" s="30">
        <v>2.9404847122459348</v>
      </c>
      <c r="E466" s="30">
        <v>1.4280561825036691E-2</v>
      </c>
      <c r="F466" s="30">
        <v>3.4097907765500706E-3</v>
      </c>
      <c r="G466" s="30">
        <v>7.0595170337930365E-3</v>
      </c>
      <c r="H466" s="30">
        <v>1.6828595001080794E-3</v>
      </c>
      <c r="I466" s="30">
        <v>7.4549381972642773E-3</v>
      </c>
      <c r="J466" s="30">
        <v>1.8471660576635483E-4</v>
      </c>
      <c r="K466" s="30">
        <v>1.5993190970406755E-3</v>
      </c>
      <c r="L466" s="30">
        <v>4.9850776254757854</v>
      </c>
      <c r="M466" s="30">
        <v>2.003804558944697E-3</v>
      </c>
      <c r="N466" s="30">
        <v>2.5224929248393795E-2</v>
      </c>
      <c r="O466" s="30">
        <v>8.3561684985688674E-3</v>
      </c>
      <c r="P466" s="30">
        <v>0</v>
      </c>
      <c r="Q466" s="30"/>
      <c r="R466" s="30"/>
      <c r="S466" s="31"/>
      <c r="T466" s="31"/>
      <c r="U466" s="31"/>
      <c r="V466" s="31"/>
      <c r="W466" s="31"/>
    </row>
    <row r="467" spans="1:23">
      <c r="A467" s="27"/>
      <c r="B467" s="27"/>
      <c r="C467" s="27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1"/>
      <c r="T467" s="31"/>
      <c r="U467" s="31"/>
      <c r="V467" s="31"/>
      <c r="W467" s="31"/>
    </row>
    <row r="468" spans="1:23">
      <c r="A468" s="27" t="s">
        <v>167</v>
      </c>
      <c r="B468" s="27"/>
      <c r="C468" s="27"/>
      <c r="D468" s="30">
        <v>42.220999999999997</v>
      </c>
      <c r="E468" s="30">
        <v>0.185</v>
      </c>
      <c r="F468" s="30">
        <v>4.2999999999999997E-2</v>
      </c>
      <c r="G468" s="30">
        <v>0.21299999999999999</v>
      </c>
      <c r="H468" s="30">
        <v>0</v>
      </c>
      <c r="I468" s="30">
        <v>8.7999999999999995E-2</v>
      </c>
      <c r="J468" s="30">
        <v>0</v>
      </c>
      <c r="K468" s="30">
        <v>0.14399999999999999</v>
      </c>
      <c r="L468" s="30">
        <v>55.027000000000001</v>
      </c>
      <c r="M468" s="30">
        <v>6.2E-2</v>
      </c>
      <c r="N468" s="30">
        <v>0.30499999999999999</v>
      </c>
      <c r="O468" s="30">
        <v>0.105</v>
      </c>
      <c r="P468" s="30">
        <v>0</v>
      </c>
      <c r="Q468" s="30">
        <v>3.8610000000000002</v>
      </c>
      <c r="R468" s="30">
        <v>3.4000000000000002E-2</v>
      </c>
      <c r="S468" s="31"/>
      <c r="T468" s="31">
        <f>SUM(D468:S468)</f>
        <v>102.28800000000001</v>
      </c>
      <c r="U468" s="31">
        <v>1.6331514</v>
      </c>
      <c r="V468" s="31">
        <f>T468-U468</f>
        <v>100.65484860000001</v>
      </c>
      <c r="W468" s="31">
        <f>SUM(G468:K468)</f>
        <v>0.44499999999999995</v>
      </c>
    </row>
    <row r="469" spans="1:23">
      <c r="A469" s="27"/>
      <c r="B469" s="27"/>
      <c r="C469" s="27"/>
      <c r="D469" s="30">
        <v>2.9864563633402077</v>
      </c>
      <c r="E469" s="30">
        <v>1.5457678409814166E-2</v>
      </c>
      <c r="F469" s="30">
        <v>3.3716437602150529E-3</v>
      </c>
      <c r="G469" s="30">
        <v>9.4704124092619482E-3</v>
      </c>
      <c r="H469" s="30">
        <v>0</v>
      </c>
      <c r="I469" s="30">
        <v>2.69168123719045E-3</v>
      </c>
      <c r="J469" s="30">
        <v>0</v>
      </c>
      <c r="K469" s="30">
        <v>4.296706568353942E-3</v>
      </c>
      <c r="L469" s="30">
        <v>4.9257265070169254</v>
      </c>
      <c r="M469" s="30">
        <v>4.3873569418710423E-3</v>
      </c>
      <c r="N469" s="30">
        <v>2.1309611409114235E-2</v>
      </c>
      <c r="O469" s="30">
        <v>1.7011408044951423E-2</v>
      </c>
      <c r="P469" s="30">
        <v>0</v>
      </c>
      <c r="Q469" s="30"/>
      <c r="R469" s="30"/>
      <c r="S469" s="31"/>
      <c r="T469" s="31"/>
      <c r="U469" s="31"/>
      <c r="V469" s="31"/>
      <c r="W469" s="31"/>
    </row>
    <row r="470" spans="1:23">
      <c r="A470" s="27"/>
      <c r="B470" s="27"/>
      <c r="C470" s="27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1"/>
      <c r="T470" s="31"/>
      <c r="U470" s="31"/>
      <c r="V470" s="31"/>
      <c r="W470" s="31"/>
    </row>
    <row r="471" spans="1:23">
      <c r="A471" s="27" t="s">
        <v>168</v>
      </c>
      <c r="B471" s="27"/>
      <c r="C471" s="27"/>
      <c r="D471" s="30">
        <v>41.052999999999997</v>
      </c>
      <c r="E471" s="30">
        <v>0.14599999999999999</v>
      </c>
      <c r="F471" s="30">
        <v>7.0000000000000001E-3</v>
      </c>
      <c r="G471" s="30">
        <v>0.153</v>
      </c>
      <c r="H471" s="30">
        <v>5.8999999999999997E-2</v>
      </c>
      <c r="I471" s="30">
        <v>6.5000000000000002E-2</v>
      </c>
      <c r="J471" s="30">
        <v>5.0999999999999997E-2</v>
      </c>
      <c r="K471" s="30">
        <v>0.14499999999999999</v>
      </c>
      <c r="L471" s="30">
        <v>55.036999999999999</v>
      </c>
      <c r="M471" s="30">
        <v>3.4000000000000002E-2</v>
      </c>
      <c r="N471" s="30">
        <v>5.5E-2</v>
      </c>
      <c r="O471" s="30">
        <v>7.1999999999999995E-2</v>
      </c>
      <c r="P471" s="30">
        <v>0</v>
      </c>
      <c r="Q471" s="30">
        <v>4.1989999999999998</v>
      </c>
      <c r="R471" s="30">
        <v>2.8000000000000001E-2</v>
      </c>
      <c r="S471" s="31"/>
      <c r="T471" s="31">
        <f>SUM(D471:S471)</f>
        <v>101.10400000000001</v>
      </c>
      <c r="U471" s="31">
        <v>1.7740957999999998</v>
      </c>
      <c r="V471" s="31">
        <f>T471-U471</f>
        <v>99.329904200000016</v>
      </c>
      <c r="W471" s="31">
        <f>SUM(G471:K471)</f>
        <v>0.47299999999999998</v>
      </c>
    </row>
    <row r="472" spans="1:23">
      <c r="A472" s="27"/>
      <c r="B472" s="27"/>
      <c r="C472" s="27"/>
      <c r="D472" s="30">
        <v>2.948554640123747</v>
      </c>
      <c r="E472" s="30">
        <v>1.2386882499540728E-2</v>
      </c>
      <c r="F472" s="30">
        <v>5.573241843671512E-4</v>
      </c>
      <c r="G472" s="30">
        <v>6.9074435100656365E-3</v>
      </c>
      <c r="H472" s="30">
        <v>1.8461062117374907E-3</v>
      </c>
      <c r="I472" s="30">
        <v>2.0187890224495964E-3</v>
      </c>
      <c r="J472" s="30">
        <v>1.5764327127820272E-3</v>
      </c>
      <c r="K472" s="30">
        <v>4.3931681739311987E-3</v>
      </c>
      <c r="L472" s="30">
        <v>5.0024854507996848</v>
      </c>
      <c r="M472" s="30">
        <v>2.4430188563229044E-3</v>
      </c>
      <c r="N472" s="30">
        <v>3.9018898324594035E-3</v>
      </c>
      <c r="O472" s="30">
        <v>1.1844591360205953E-2</v>
      </c>
      <c r="P472" s="30">
        <v>0</v>
      </c>
      <c r="Q472" s="30"/>
      <c r="R472" s="30"/>
      <c r="S472" s="31"/>
      <c r="T472" s="31"/>
      <c r="U472" s="31"/>
      <c r="V472" s="31"/>
      <c r="W472" s="31"/>
    </row>
    <row r="473" spans="1:23">
      <c r="A473" s="27"/>
      <c r="B473" s="27"/>
      <c r="C473" s="27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1"/>
      <c r="T473" s="31"/>
      <c r="U473" s="31"/>
      <c r="V473" s="31"/>
      <c r="W473" s="31"/>
    </row>
    <row r="474" spans="1:23">
      <c r="A474" s="27" t="s">
        <v>169</v>
      </c>
      <c r="B474" s="27"/>
      <c r="C474" s="27"/>
      <c r="D474" s="30">
        <v>41.247</v>
      </c>
      <c r="E474" s="30">
        <v>0.28999999999999998</v>
      </c>
      <c r="F474" s="30">
        <v>0.06</v>
      </c>
      <c r="G474" s="30">
        <v>0.312</v>
      </c>
      <c r="H474" s="30">
        <v>3.7999999999999999E-2</v>
      </c>
      <c r="I474" s="30">
        <v>0.25900000000000001</v>
      </c>
      <c r="J474" s="30">
        <v>0.16300000000000001</v>
      </c>
      <c r="K474" s="30">
        <v>0.106</v>
      </c>
      <c r="L474" s="30">
        <v>54.691000000000003</v>
      </c>
      <c r="M474" s="30">
        <v>7.0000000000000001E-3</v>
      </c>
      <c r="N474" s="30">
        <v>4.2999999999999997E-2</v>
      </c>
      <c r="O474" s="30">
        <v>4.4999999999999998E-2</v>
      </c>
      <c r="P474" s="30">
        <v>0</v>
      </c>
      <c r="Q474" s="30">
        <v>4.13</v>
      </c>
      <c r="R474" s="30">
        <v>4.2999999999999997E-2</v>
      </c>
      <c r="S474" s="31"/>
      <c r="T474" s="31">
        <f>SUM(D474:S474)</f>
        <v>101.43400000000001</v>
      </c>
      <c r="U474" s="31">
        <v>1.7484308</v>
      </c>
      <c r="V474" s="31">
        <f>T474-U474</f>
        <v>99.685569200000018</v>
      </c>
      <c r="W474" s="31">
        <f>SUM(G474:K474)</f>
        <v>0.878</v>
      </c>
    </row>
    <row r="475" spans="1:23">
      <c r="A475" s="27"/>
      <c r="B475" s="27"/>
      <c r="C475" s="27"/>
      <c r="D475" s="30">
        <v>2.9516922313427774</v>
      </c>
      <c r="E475" s="30">
        <v>2.4514417866929525E-2</v>
      </c>
      <c r="F475" s="30">
        <v>4.7596555454917731E-3</v>
      </c>
      <c r="G475" s="30">
        <v>1.4034434880067901E-2</v>
      </c>
      <c r="H475" s="30">
        <v>1.1846844642247551E-3</v>
      </c>
      <c r="I475" s="30">
        <v>8.0147829676831834E-3</v>
      </c>
      <c r="J475" s="30">
        <v>5.020041314227011E-3</v>
      </c>
      <c r="K475" s="30">
        <v>3.1998536552294617E-3</v>
      </c>
      <c r="L475" s="30">
        <v>4.9529206488156934</v>
      </c>
      <c r="M475" s="30">
        <v>5.0114149782311821E-4</v>
      </c>
      <c r="N475" s="30">
        <v>3.039451332716167E-3</v>
      </c>
      <c r="O475" s="30">
        <v>7.37589157657272E-3</v>
      </c>
      <c r="P475" s="30">
        <v>0</v>
      </c>
      <c r="Q475" s="30"/>
      <c r="R475" s="30"/>
      <c r="S475" s="31"/>
      <c r="T475" s="31"/>
      <c r="U475" s="31"/>
      <c r="V475" s="31"/>
      <c r="W475" s="31"/>
    </row>
    <row r="476" spans="1:23">
      <c r="A476" s="27"/>
      <c r="B476" s="27"/>
      <c r="C476" s="27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1"/>
      <c r="T476" s="31"/>
      <c r="U476" s="31"/>
      <c r="V476" s="31"/>
      <c r="W476" s="31"/>
    </row>
    <row r="477" spans="1:23">
      <c r="A477" s="27" t="s">
        <v>170</v>
      </c>
      <c r="B477" s="27"/>
      <c r="C477" s="27"/>
      <c r="D477" s="30">
        <v>41.667000000000002</v>
      </c>
      <c r="E477" s="30">
        <v>0.17299999999999999</v>
      </c>
      <c r="F477" s="30">
        <v>0.11600000000000001</v>
      </c>
      <c r="G477" s="30">
        <v>0.20599999999999999</v>
      </c>
      <c r="H477" s="30">
        <v>7.4999999999999997E-2</v>
      </c>
      <c r="I477" s="30">
        <v>0.20899999999999999</v>
      </c>
      <c r="J477" s="30">
        <v>0.124</v>
      </c>
      <c r="K477" s="30">
        <v>0.16400000000000001</v>
      </c>
      <c r="L477" s="30">
        <v>54.622</v>
      </c>
      <c r="M477" s="30">
        <v>2.4E-2</v>
      </c>
      <c r="N477" s="30">
        <v>0</v>
      </c>
      <c r="O477" s="30">
        <v>0.111</v>
      </c>
      <c r="P477" s="30">
        <v>0</v>
      </c>
      <c r="Q477" s="30">
        <v>4.1120000000000001</v>
      </c>
      <c r="R477" s="30">
        <v>1.6E-2</v>
      </c>
      <c r="S477" s="31"/>
      <c r="T477" s="31">
        <f>SUM(D477:S477)</f>
        <v>101.61900000000003</v>
      </c>
      <c r="U477" s="31">
        <v>1.7347616000000001</v>
      </c>
      <c r="V477" s="31">
        <f>T477-U477</f>
        <v>99.884238400000029</v>
      </c>
      <c r="W477" s="31">
        <f>SUM(G477:K477)</f>
        <v>0.77800000000000002</v>
      </c>
    </row>
    <row r="478" spans="1:23">
      <c r="A478" s="27"/>
      <c r="B478" s="27"/>
      <c r="C478" s="27"/>
      <c r="D478" s="30">
        <v>2.9691538966694204</v>
      </c>
      <c r="E478" s="30">
        <v>1.4562349841041525E-2</v>
      </c>
      <c r="F478" s="30">
        <v>9.1631339064781273E-3</v>
      </c>
      <c r="G478" s="30">
        <v>9.2271870878532138E-3</v>
      </c>
      <c r="H478" s="30">
        <v>2.3283171132128361E-3</v>
      </c>
      <c r="I478" s="30">
        <v>6.4402104443528185E-3</v>
      </c>
      <c r="J478" s="30">
        <v>3.8027969975977442E-3</v>
      </c>
      <c r="K478" s="30">
        <v>4.9298064582169662E-3</v>
      </c>
      <c r="L478" s="30">
        <v>4.9257784456230578</v>
      </c>
      <c r="M478" s="30">
        <v>1.7109422016484334E-3</v>
      </c>
      <c r="N478" s="30">
        <v>0</v>
      </c>
      <c r="O478" s="30">
        <v>1.8117019816212582E-2</v>
      </c>
      <c r="P478" s="30">
        <v>0</v>
      </c>
      <c r="Q478" s="30"/>
      <c r="R478" s="30"/>
      <c r="S478" s="31"/>
      <c r="T478" s="31"/>
      <c r="U478" s="31"/>
      <c r="V478" s="31"/>
      <c r="W478" s="31"/>
    </row>
    <row r="479" spans="1:23">
      <c r="A479" s="27"/>
      <c r="B479" s="27"/>
      <c r="C479" s="27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1"/>
      <c r="T479" s="31"/>
      <c r="U479" s="31"/>
      <c r="V479" s="31"/>
      <c r="W479" s="31"/>
    </row>
    <row r="480" spans="1:23">
      <c r="A480" s="27" t="s">
        <v>171</v>
      </c>
      <c r="B480" s="27"/>
      <c r="C480" s="27"/>
      <c r="D480" s="30">
        <v>9.2840000000000007</v>
      </c>
      <c r="E480" s="30">
        <v>0.223</v>
      </c>
      <c r="F480" s="30">
        <v>6.0000000000000001E-3</v>
      </c>
      <c r="G480" s="30">
        <v>8.5999999999999993E-2</v>
      </c>
      <c r="H480" s="30">
        <v>0</v>
      </c>
      <c r="I480" s="30">
        <v>5.3999999999999999E-2</v>
      </c>
      <c r="J480" s="30">
        <v>6.2E-2</v>
      </c>
      <c r="K480" s="30">
        <v>0.129</v>
      </c>
      <c r="L480" s="30">
        <v>22.189</v>
      </c>
      <c r="M480" s="30">
        <v>1.2999999999999999E-2</v>
      </c>
      <c r="N480" s="30">
        <v>33.868000000000002</v>
      </c>
      <c r="O480" s="30">
        <v>6.7000000000000004E-2</v>
      </c>
      <c r="P480" s="30">
        <v>0</v>
      </c>
      <c r="Q480" s="30">
        <v>2.2879999999999998</v>
      </c>
      <c r="R480" s="30">
        <v>4.0000000000000001E-3</v>
      </c>
      <c r="S480" s="31"/>
      <c r="T480" s="31">
        <f>SUM(D480:S480)</f>
        <v>68.272999999999996</v>
      </c>
      <c r="U480" s="31">
        <v>0.96415039999999985</v>
      </c>
      <c r="V480" s="31">
        <f>T480-U480</f>
        <v>67.308849600000002</v>
      </c>
      <c r="W480" s="31">
        <f>SUM(G480:K480)</f>
        <v>0.33099999999999996</v>
      </c>
    </row>
    <row r="481" spans="1:23">
      <c r="A481" s="27"/>
      <c r="B481" s="27"/>
      <c r="C481" s="27"/>
      <c r="D481" s="30">
        <v>1.3431601180229045</v>
      </c>
      <c r="E481" s="30">
        <v>3.8110302892615737E-2</v>
      </c>
      <c r="F481" s="30">
        <v>9.6225344530041161E-4</v>
      </c>
      <c r="G481" s="30">
        <v>7.8208280507978314E-3</v>
      </c>
      <c r="H481" s="30">
        <v>0</v>
      </c>
      <c r="I481" s="30">
        <v>3.3783116663124945E-3</v>
      </c>
      <c r="J481" s="30">
        <v>3.860337956855385E-3</v>
      </c>
      <c r="K481" s="30">
        <v>7.8727763112992968E-3</v>
      </c>
      <c r="L481" s="30">
        <v>4.0625356644516302</v>
      </c>
      <c r="M481" s="30">
        <v>1.8815667488377465E-3</v>
      </c>
      <c r="N481" s="30">
        <v>4.8398314800762652</v>
      </c>
      <c r="O481" s="30">
        <v>2.2201931768202565E-2</v>
      </c>
      <c r="P481" s="30">
        <v>0</v>
      </c>
      <c r="Q481" s="30"/>
      <c r="R481" s="30"/>
      <c r="S481" s="31"/>
      <c r="T481" s="31"/>
      <c r="U481" s="31"/>
      <c r="V481" s="31"/>
      <c r="W481" s="31"/>
    </row>
    <row r="482" spans="1:23">
      <c r="A482" s="27"/>
      <c r="B482" s="27"/>
      <c r="C482" s="27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1"/>
      <c r="T482" s="31"/>
      <c r="U482" s="31"/>
      <c r="V482" s="31"/>
      <c r="W482" s="31"/>
    </row>
    <row r="483" spans="1:23">
      <c r="A483" s="27" t="s">
        <v>172</v>
      </c>
      <c r="B483" s="27"/>
      <c r="C483" s="27"/>
      <c r="D483" s="30">
        <v>41.457999999999998</v>
      </c>
      <c r="E483" s="30">
        <v>9.7000000000000003E-2</v>
      </c>
      <c r="F483" s="30">
        <v>4.2999999999999997E-2</v>
      </c>
      <c r="G483" s="30">
        <v>0.113</v>
      </c>
      <c r="H483" s="30">
        <v>0</v>
      </c>
      <c r="I483" s="30">
        <v>0</v>
      </c>
      <c r="J483" s="30">
        <v>0</v>
      </c>
      <c r="K483" s="30">
        <v>9.1999999999999998E-2</v>
      </c>
      <c r="L483" s="30">
        <v>54.884999999999998</v>
      </c>
      <c r="M483" s="30">
        <v>0</v>
      </c>
      <c r="N483" s="30">
        <v>0.44900000000000001</v>
      </c>
      <c r="O483" s="30">
        <v>6.9000000000000006E-2</v>
      </c>
      <c r="P483" s="30">
        <v>0</v>
      </c>
      <c r="Q483" s="30">
        <v>4.452</v>
      </c>
      <c r="R483" s="30">
        <v>0</v>
      </c>
      <c r="S483" s="31"/>
      <c r="T483" s="31">
        <f>SUM(D483:S483)</f>
        <v>101.65799999999999</v>
      </c>
      <c r="U483" s="31">
        <v>1.8742919999999998</v>
      </c>
      <c r="V483" s="31">
        <f>T483-U483</f>
        <v>99.78370799999999</v>
      </c>
      <c r="W483" s="31">
        <f>SUM(G483:K483)</f>
        <v>0.20500000000000002</v>
      </c>
    </row>
    <row r="484" spans="1:23">
      <c r="A484" s="27"/>
      <c r="B484" s="27"/>
      <c r="C484" s="27"/>
      <c r="D484" s="30">
        <v>2.9541868939146019</v>
      </c>
      <c r="E484" s="30">
        <v>8.1648128666692646E-3</v>
      </c>
      <c r="F484" s="30">
        <v>3.396594043263485E-3</v>
      </c>
      <c r="G484" s="30">
        <v>5.0613887274387056E-3</v>
      </c>
      <c r="H484" s="30">
        <v>0</v>
      </c>
      <c r="I484" s="30">
        <v>0</v>
      </c>
      <c r="J484" s="30">
        <v>0</v>
      </c>
      <c r="K484" s="30">
        <v>2.7654320562373476E-3</v>
      </c>
      <c r="L484" s="30">
        <v>4.9493719045626134</v>
      </c>
      <c r="M484" s="30">
        <v>0</v>
      </c>
      <c r="N484" s="30">
        <v>3.160268582258869E-2</v>
      </c>
      <c r="O484" s="30">
        <v>1.1261649729095645E-2</v>
      </c>
      <c r="P484" s="30">
        <v>0</v>
      </c>
      <c r="Q484" s="30"/>
      <c r="R484" s="30"/>
      <c r="S484" s="31"/>
      <c r="T484" s="31"/>
      <c r="U484" s="31"/>
      <c r="V484" s="31"/>
      <c r="W484" s="31"/>
    </row>
    <row r="485" spans="1:23">
      <c r="A485" s="27"/>
      <c r="B485" s="27"/>
      <c r="C485" s="27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1"/>
      <c r="T485" s="31"/>
      <c r="U485" s="31"/>
      <c r="V485" s="31"/>
      <c r="W485" s="31"/>
    </row>
    <row r="486" spans="1:23">
      <c r="A486" s="27" t="s">
        <v>173</v>
      </c>
      <c r="B486" s="27"/>
      <c r="C486" s="27"/>
      <c r="D486" s="30">
        <v>40.651000000000003</v>
      </c>
      <c r="E486" s="30">
        <v>0.09</v>
      </c>
      <c r="F486" s="30">
        <v>0.02</v>
      </c>
      <c r="G486" s="30">
        <v>0.159</v>
      </c>
      <c r="H486" s="30">
        <v>2.1000000000000001E-2</v>
      </c>
      <c r="I486" s="30">
        <v>9.7000000000000003E-2</v>
      </c>
      <c r="J486" s="30">
        <v>0.124</v>
      </c>
      <c r="K486" s="30">
        <v>0.106</v>
      </c>
      <c r="L486" s="30">
        <v>54.213000000000001</v>
      </c>
      <c r="M486" s="30">
        <v>0</v>
      </c>
      <c r="N486" s="30">
        <v>0.19700000000000001</v>
      </c>
      <c r="O486" s="30">
        <v>5.0999999999999997E-2</v>
      </c>
      <c r="P486" s="30">
        <v>0</v>
      </c>
      <c r="Q486" s="30">
        <v>4.0339999999999998</v>
      </c>
      <c r="R486" s="30">
        <v>1.0999999999999999E-2</v>
      </c>
      <c r="S486" s="31"/>
      <c r="T486" s="31">
        <f>SUM(D486:S486)</f>
        <v>99.774000000000029</v>
      </c>
      <c r="U486" s="31">
        <v>1.7007956</v>
      </c>
      <c r="V486" s="31">
        <f>T486-U486</f>
        <v>98.073204400000023</v>
      </c>
      <c r="W486" s="31">
        <f>SUM(G486:K486)</f>
        <v>0.50700000000000001</v>
      </c>
    </row>
    <row r="487" spans="1:23">
      <c r="A487" s="27"/>
      <c r="B487" s="27"/>
      <c r="C487" s="27"/>
      <c r="D487" s="30">
        <v>2.9581670873313843</v>
      </c>
      <c r="E487" s="30">
        <v>7.7363989604931037E-3</v>
      </c>
      <c r="F487" s="30">
        <v>1.6133441960799089E-3</v>
      </c>
      <c r="G487" s="30">
        <v>7.2729436328360314E-3</v>
      </c>
      <c r="H487" s="30">
        <v>6.6574996609987012E-4</v>
      </c>
      <c r="I487" s="30">
        <v>3.0523652345169723E-3</v>
      </c>
      <c r="J487" s="30">
        <v>3.8834179506555483E-3</v>
      </c>
      <c r="K487" s="30">
        <v>3.2538900810958633E-3</v>
      </c>
      <c r="L487" s="30">
        <v>4.992541782069341</v>
      </c>
      <c r="M487" s="30">
        <v>0</v>
      </c>
      <c r="N487" s="30">
        <v>1.416008062485825E-2</v>
      </c>
      <c r="O487" s="30">
        <v>8.5005093241775458E-3</v>
      </c>
      <c r="P487" s="30">
        <v>0</v>
      </c>
      <c r="Q487" s="30"/>
      <c r="R487" s="30"/>
      <c r="S487" s="31"/>
      <c r="T487" s="31"/>
      <c r="U487" s="31"/>
      <c r="V487" s="31"/>
      <c r="W487" s="31"/>
    </row>
    <row r="488" spans="1:23">
      <c r="A488" s="27"/>
      <c r="B488" s="27"/>
      <c r="C488" s="27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1"/>
      <c r="T488" s="31"/>
      <c r="U488" s="31"/>
      <c r="V488" s="31"/>
      <c r="W488" s="31"/>
    </row>
    <row r="489" spans="1:23">
      <c r="A489" s="27" t="s">
        <v>174</v>
      </c>
      <c r="B489" s="27"/>
      <c r="C489" s="27"/>
      <c r="D489" s="30">
        <v>41.078000000000003</v>
      </c>
      <c r="E489" s="30">
        <v>0.13100000000000001</v>
      </c>
      <c r="F489" s="30">
        <v>4.5999999999999999E-2</v>
      </c>
      <c r="G489" s="30">
        <v>0.16800000000000001</v>
      </c>
      <c r="H489" s="30">
        <v>0</v>
      </c>
      <c r="I489" s="30">
        <v>0.153</v>
      </c>
      <c r="J489" s="30">
        <v>0</v>
      </c>
      <c r="K489" s="30">
        <v>5.8000000000000003E-2</v>
      </c>
      <c r="L489" s="30">
        <v>54.976999999999997</v>
      </c>
      <c r="M489" s="30">
        <v>5.5E-2</v>
      </c>
      <c r="N489" s="30">
        <v>1.2E-2</v>
      </c>
      <c r="O489" s="30">
        <v>7.1999999999999995E-2</v>
      </c>
      <c r="P489" s="30">
        <v>0</v>
      </c>
      <c r="Q489" s="30">
        <v>4.0890000000000004</v>
      </c>
      <c r="R489" s="30">
        <v>1.4999999999999999E-2</v>
      </c>
      <c r="S489" s="31"/>
      <c r="T489" s="31">
        <f>SUM(D489:S489)</f>
        <v>100.854</v>
      </c>
      <c r="U489" s="31">
        <v>1.7248530000000002</v>
      </c>
      <c r="V489" s="31">
        <f>T489-U489</f>
        <v>99.129147000000003</v>
      </c>
      <c r="W489" s="31">
        <f>SUM(G489:K489)</f>
        <v>0.379</v>
      </c>
    </row>
    <row r="490" spans="1:23">
      <c r="A490" s="27"/>
      <c r="B490" s="27"/>
      <c r="C490" s="27"/>
      <c r="D490" s="30">
        <v>2.9538490190781168</v>
      </c>
      <c r="E490" s="30">
        <v>1.1127437910090937E-2</v>
      </c>
      <c r="F490" s="30">
        <v>3.6667593037984936E-3</v>
      </c>
      <c r="G490" s="30">
        <v>7.5936384333940322E-3</v>
      </c>
      <c r="H490" s="30">
        <v>0</v>
      </c>
      <c r="I490" s="30">
        <v>4.7575540451063689E-3</v>
      </c>
      <c r="J490" s="30">
        <v>0</v>
      </c>
      <c r="K490" s="30">
        <v>1.7593512012564422E-3</v>
      </c>
      <c r="L490" s="30">
        <v>5.0029578099039007</v>
      </c>
      <c r="M490" s="30">
        <v>3.9566288498940607E-3</v>
      </c>
      <c r="N490" s="30">
        <v>8.5233099445506831E-4</v>
      </c>
      <c r="O490" s="30">
        <v>1.1858637783107306E-2</v>
      </c>
      <c r="P490" s="30">
        <v>0</v>
      </c>
      <c r="Q490" s="30"/>
      <c r="R490" s="30"/>
      <c r="S490" s="31"/>
      <c r="T490" s="31"/>
      <c r="U490" s="31"/>
      <c r="V490" s="31"/>
      <c r="W490" s="31"/>
    </row>
    <row r="491" spans="1:23">
      <c r="A491" s="27"/>
      <c r="B491" s="27"/>
      <c r="C491" s="27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1"/>
      <c r="T491" s="31"/>
      <c r="U491" s="31"/>
      <c r="V491" s="31"/>
      <c r="W491" s="31"/>
    </row>
    <row r="492" spans="1:23">
      <c r="A492" s="27" t="s">
        <v>175</v>
      </c>
      <c r="B492" s="27"/>
      <c r="C492" s="27"/>
      <c r="D492" s="30">
        <v>41.04</v>
      </c>
      <c r="E492" s="30">
        <v>0.67500000000000004</v>
      </c>
      <c r="F492" s="30">
        <v>4.2999999999999997E-2</v>
      </c>
      <c r="G492" s="30">
        <v>0.14899999999999999</v>
      </c>
      <c r="H492" s="30">
        <v>8.5999999999999993E-2</v>
      </c>
      <c r="I492" s="30">
        <v>8.3000000000000004E-2</v>
      </c>
      <c r="J492" s="30">
        <v>0</v>
      </c>
      <c r="K492" s="30">
        <v>1.9E-2</v>
      </c>
      <c r="L492" s="30">
        <v>53.863999999999997</v>
      </c>
      <c r="M492" s="30">
        <v>0</v>
      </c>
      <c r="N492" s="30">
        <v>0.53</v>
      </c>
      <c r="O492" s="30">
        <v>4.4999999999999998E-2</v>
      </c>
      <c r="P492" s="30">
        <v>0</v>
      </c>
      <c r="Q492" s="30">
        <v>4.0339999999999998</v>
      </c>
      <c r="R492" s="30">
        <v>1.4E-2</v>
      </c>
      <c r="S492" s="31"/>
      <c r="T492" s="31">
        <f>SUM(D492:S492)</f>
        <v>100.58199999999999</v>
      </c>
      <c r="U492" s="31">
        <v>1.7014723999999999</v>
      </c>
      <c r="V492" s="31">
        <f>T492-U492</f>
        <v>98.880527599999994</v>
      </c>
      <c r="W492" s="31">
        <f>SUM(G492:K492)</f>
        <v>0.33700000000000002</v>
      </c>
    </row>
    <row r="493" spans="1:23">
      <c r="A493" s="27"/>
      <c r="B493" s="27"/>
      <c r="C493" s="27"/>
      <c r="D493" s="30">
        <v>2.9498540853806627</v>
      </c>
      <c r="E493" s="30">
        <v>5.7311508022052191E-2</v>
      </c>
      <c r="F493" s="30">
        <v>3.4261565708197639E-3</v>
      </c>
      <c r="G493" s="30">
        <v>6.7319530827164679E-3</v>
      </c>
      <c r="H493" s="30">
        <v>2.6929731558518514E-3</v>
      </c>
      <c r="I493" s="30">
        <v>2.5797912851760352E-3</v>
      </c>
      <c r="J493" s="30">
        <v>0</v>
      </c>
      <c r="K493" s="30">
        <v>5.7609264223360815E-4</v>
      </c>
      <c r="L493" s="30">
        <v>4.8995769602006956</v>
      </c>
      <c r="M493" s="30">
        <v>0</v>
      </c>
      <c r="N493" s="30">
        <v>3.7628515436818367E-2</v>
      </c>
      <c r="O493" s="30">
        <v>7.4084780850194078E-3</v>
      </c>
      <c r="P493" s="30">
        <v>0</v>
      </c>
      <c r="Q493" s="30"/>
      <c r="R493" s="30"/>
      <c r="S493" s="31"/>
      <c r="T493" s="31"/>
      <c r="U493" s="31"/>
      <c r="V493" s="31"/>
      <c r="W493" s="31"/>
    </row>
    <row r="494" spans="1:23"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9"/>
      <c r="T494" s="9"/>
      <c r="U494" s="9"/>
      <c r="V494" s="9"/>
      <c r="W494" s="9"/>
    </row>
    <row r="495" spans="1:23">
      <c r="A495" s="13" t="s">
        <v>199</v>
      </c>
    </row>
    <row r="496" spans="1:23">
      <c r="A496" s="12" t="s">
        <v>48</v>
      </c>
      <c r="B496" s="2" t="s">
        <v>0</v>
      </c>
      <c r="D496" s="3" t="s">
        <v>1</v>
      </c>
      <c r="E496" s="3" t="s">
        <v>2</v>
      </c>
      <c r="F496" s="4" t="s">
        <v>3</v>
      </c>
      <c r="G496" s="4" t="s">
        <v>4</v>
      </c>
      <c r="H496" s="4" t="s">
        <v>5</v>
      </c>
      <c r="I496" s="4" t="s">
        <v>6</v>
      </c>
      <c r="J496" s="4" t="s">
        <v>7</v>
      </c>
      <c r="K496" s="3" t="s">
        <v>8</v>
      </c>
      <c r="L496" s="3" t="s">
        <v>9</v>
      </c>
      <c r="M496" s="4" t="s">
        <v>10</v>
      </c>
      <c r="N496" s="4" t="s">
        <v>11</v>
      </c>
      <c r="O496" s="3" t="s">
        <v>12</v>
      </c>
      <c r="P496" s="4" t="s">
        <v>13</v>
      </c>
      <c r="Q496" s="5" t="s">
        <v>14</v>
      </c>
      <c r="R496" s="6" t="s">
        <v>15</v>
      </c>
      <c r="S496" s="7" t="s">
        <v>16</v>
      </c>
      <c r="T496" s="7" t="s">
        <v>17</v>
      </c>
      <c r="U496" s="7" t="s">
        <v>18</v>
      </c>
      <c r="V496" s="7" t="s">
        <v>19</v>
      </c>
      <c r="W496" s="8" t="s">
        <v>20</v>
      </c>
    </row>
    <row r="497" spans="1:23"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9"/>
      <c r="T497" s="9"/>
      <c r="U497" s="9"/>
      <c r="V497" s="9"/>
      <c r="W497" s="9"/>
    </row>
    <row r="498" spans="1:23">
      <c r="A498" s="27" t="s">
        <v>177</v>
      </c>
      <c r="B498" s="27"/>
      <c r="C498" s="27"/>
      <c r="D498" s="30">
        <v>42.511000000000003</v>
      </c>
      <c r="E498" s="30">
        <v>0</v>
      </c>
      <c r="F498" s="30">
        <v>0.03</v>
      </c>
      <c r="G498" s="30">
        <v>0.108</v>
      </c>
      <c r="H498" s="30">
        <v>5.2999999999999999E-2</v>
      </c>
      <c r="I498" s="30">
        <v>9.1999999999999998E-2</v>
      </c>
      <c r="J498" s="30">
        <v>2.1999999999999999E-2</v>
      </c>
      <c r="K498" s="30">
        <v>0.16800000000000001</v>
      </c>
      <c r="L498" s="30">
        <v>55.307000000000002</v>
      </c>
      <c r="M498" s="30">
        <v>0</v>
      </c>
      <c r="N498" s="30">
        <v>0.38</v>
      </c>
      <c r="O498" s="30">
        <v>8.4000000000000005E-2</v>
      </c>
      <c r="P498" s="30">
        <v>0</v>
      </c>
      <c r="Q498" s="30">
        <v>4.2629999999999999</v>
      </c>
      <c r="R498" s="30">
        <v>7.0000000000000001E-3</v>
      </c>
      <c r="S498" s="31"/>
      <c r="T498" s="31">
        <f t="shared" ref="T498" si="272">SUM(D498:S498)</f>
        <v>103.02500000000001</v>
      </c>
      <c r="U498" s="31">
        <v>1.7963021999999997</v>
      </c>
      <c r="V498" s="31">
        <f t="shared" ref="V498" si="273">T498-U498</f>
        <v>101.22869780000001</v>
      </c>
      <c r="W498" s="31">
        <f t="shared" ref="W498" si="274">SUM(G498:K498)</f>
        <v>0.44300000000000006</v>
      </c>
    </row>
    <row r="499" spans="1:23">
      <c r="A499" s="27"/>
      <c r="B499" s="27"/>
      <c r="C499" s="27"/>
      <c r="D499" s="30">
        <v>2.9860031411242574</v>
      </c>
      <c r="E499" s="30">
        <v>0</v>
      </c>
      <c r="F499" s="30">
        <v>2.3359081503747862E-3</v>
      </c>
      <c r="G499" s="30">
        <v>4.7684180662668661E-3</v>
      </c>
      <c r="H499" s="30">
        <v>1.6218295151519012E-3</v>
      </c>
      <c r="I499" s="30">
        <v>2.7944095920674106E-3</v>
      </c>
      <c r="J499" s="30">
        <v>6.6504740209463644E-4</v>
      </c>
      <c r="K499" s="30">
        <v>4.9778724737187929E-3</v>
      </c>
      <c r="L499" s="30">
        <v>4.9162713018565229</v>
      </c>
      <c r="M499" s="30">
        <v>0</v>
      </c>
      <c r="N499" s="30">
        <v>2.6364562472397098E-2</v>
      </c>
      <c r="O499" s="30">
        <v>1.3514236969153617E-2</v>
      </c>
      <c r="P499" s="30">
        <v>0</v>
      </c>
      <c r="Q499" s="30"/>
      <c r="R499" s="30"/>
      <c r="S499" s="31"/>
      <c r="T499" s="31"/>
      <c r="U499" s="31"/>
      <c r="V499" s="31"/>
      <c r="W499" s="31"/>
    </row>
    <row r="500" spans="1:23">
      <c r="A500" s="27"/>
      <c r="B500" s="27"/>
      <c r="C500" s="27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1"/>
      <c r="T500" s="31"/>
      <c r="U500" s="31"/>
      <c r="V500" s="31"/>
      <c r="W500" s="31"/>
    </row>
    <row r="501" spans="1:23">
      <c r="A501" s="27" t="s">
        <v>178</v>
      </c>
      <c r="B501" s="27"/>
      <c r="C501" s="27"/>
      <c r="D501" s="30">
        <v>41.316000000000003</v>
      </c>
      <c r="E501" s="30">
        <v>7.9000000000000001E-2</v>
      </c>
      <c r="F501" s="30">
        <v>0</v>
      </c>
      <c r="G501" s="30">
        <v>0.11600000000000001</v>
      </c>
      <c r="H501" s="30">
        <v>9.6000000000000002E-2</v>
      </c>
      <c r="I501" s="30">
        <v>7.8E-2</v>
      </c>
      <c r="J501" s="30">
        <v>3.9E-2</v>
      </c>
      <c r="K501" s="30">
        <v>0</v>
      </c>
      <c r="L501" s="30">
        <v>54.936</v>
      </c>
      <c r="M501" s="30">
        <v>2.7E-2</v>
      </c>
      <c r="N501" s="30">
        <v>0.39500000000000002</v>
      </c>
      <c r="O501" s="30">
        <v>0.09</v>
      </c>
      <c r="P501" s="30">
        <v>0</v>
      </c>
      <c r="Q501" s="30">
        <v>4.46</v>
      </c>
      <c r="R501" s="30">
        <v>0</v>
      </c>
      <c r="S501" s="31"/>
      <c r="T501" s="31">
        <f t="shared" ref="T501" si="275">SUM(D501:S501)</f>
        <v>101.63199999999999</v>
      </c>
      <c r="U501" s="31">
        <v>1.8776599999999999</v>
      </c>
      <c r="V501" s="31">
        <f t="shared" ref="V501" si="276">T501-U501</f>
        <v>99.754339999999985</v>
      </c>
      <c r="W501" s="31">
        <f t="shared" ref="W501" si="277">SUM(G501:K501)</f>
        <v>0.32900000000000001</v>
      </c>
    </row>
    <row r="502" spans="1:23">
      <c r="A502" s="27"/>
      <c r="B502" s="27"/>
      <c r="C502" s="27"/>
      <c r="D502" s="30">
        <v>2.9504114969133433</v>
      </c>
      <c r="E502" s="30">
        <v>6.6640200562847404E-3</v>
      </c>
      <c r="F502" s="30">
        <v>0</v>
      </c>
      <c r="G502" s="30">
        <v>5.2069564137727656E-3</v>
      </c>
      <c r="H502" s="30">
        <v>2.9865923408985643E-3</v>
      </c>
      <c r="I502" s="30">
        <v>2.4086418203231809E-3</v>
      </c>
      <c r="J502" s="30">
        <v>1.1985879614063871E-3</v>
      </c>
      <c r="K502" s="30">
        <v>0</v>
      </c>
      <c r="L502" s="30">
        <v>4.9646445216572328</v>
      </c>
      <c r="M502" s="30">
        <v>1.9289088612060919E-3</v>
      </c>
      <c r="N502" s="30">
        <v>2.7861818022379067E-2</v>
      </c>
      <c r="O502" s="30">
        <v>1.4720756776285317E-2</v>
      </c>
      <c r="P502" s="30">
        <v>0</v>
      </c>
      <c r="Q502" s="30"/>
      <c r="R502" s="30"/>
      <c r="S502" s="31"/>
      <c r="T502" s="31"/>
      <c r="U502" s="31"/>
      <c r="V502" s="31"/>
      <c r="W502" s="31"/>
    </row>
    <row r="503" spans="1:23">
      <c r="A503" s="27"/>
      <c r="B503" s="27"/>
      <c r="C503" s="27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1"/>
      <c r="T503" s="31"/>
      <c r="U503" s="31"/>
      <c r="V503" s="31"/>
      <c r="W503" s="31"/>
    </row>
    <row r="504" spans="1:23">
      <c r="A504" s="27" t="s">
        <v>179</v>
      </c>
      <c r="B504" s="27"/>
      <c r="C504" s="27"/>
      <c r="D504" s="30">
        <v>41.805999999999997</v>
      </c>
      <c r="E504" s="30">
        <v>0.124</v>
      </c>
      <c r="F504" s="30">
        <v>1.7000000000000001E-2</v>
      </c>
      <c r="G504" s="30">
        <v>0.129</v>
      </c>
      <c r="H504" s="30">
        <v>0</v>
      </c>
      <c r="I504" s="30">
        <v>5.5E-2</v>
      </c>
      <c r="J504" s="30">
        <v>4.4999999999999998E-2</v>
      </c>
      <c r="K504" s="30">
        <v>6.2E-2</v>
      </c>
      <c r="L504" s="30">
        <v>54.795000000000002</v>
      </c>
      <c r="M504" s="30">
        <v>7.0000000000000001E-3</v>
      </c>
      <c r="N504" s="30">
        <v>0.23599999999999999</v>
      </c>
      <c r="O504" s="30">
        <v>9.9000000000000005E-2</v>
      </c>
      <c r="P504" s="30">
        <v>0</v>
      </c>
      <c r="Q504" s="30">
        <v>4.2430000000000003</v>
      </c>
      <c r="R504" s="30">
        <v>1.4999999999999999E-2</v>
      </c>
      <c r="S504" s="31"/>
      <c r="T504" s="31">
        <f t="shared" ref="T504" si="278">SUM(D504:S504)</f>
        <v>101.63300000000001</v>
      </c>
      <c r="U504" s="31">
        <v>1.789687</v>
      </c>
      <c r="V504" s="31">
        <f t="shared" ref="V504" si="279">T504-U504</f>
        <v>99.843313000000009</v>
      </c>
      <c r="W504" s="31">
        <f t="shared" ref="W504" si="280">SUM(G504:K504)</f>
        <v>0.29099999999999998</v>
      </c>
    </row>
    <row r="505" spans="1:23">
      <c r="A505" s="27"/>
      <c r="B505" s="27"/>
      <c r="C505" s="27"/>
      <c r="D505" s="30">
        <v>2.9751891650563222</v>
      </c>
      <c r="E505" s="30">
        <v>1.0424195168637775E-2</v>
      </c>
      <c r="F505" s="30">
        <v>1.3411287019078973E-3</v>
      </c>
      <c r="G505" s="30">
        <v>5.7706841963481087E-3</v>
      </c>
      <c r="H505" s="30">
        <v>0</v>
      </c>
      <c r="I505" s="30">
        <v>1.6925907142711601E-3</v>
      </c>
      <c r="J505" s="30">
        <v>1.3782546381997595E-3</v>
      </c>
      <c r="K505" s="30">
        <v>1.8612863936393173E-3</v>
      </c>
      <c r="L505" s="30">
        <v>4.9349607067483747</v>
      </c>
      <c r="M505" s="30">
        <v>4.9837658358748229E-4</v>
      </c>
      <c r="N505" s="30">
        <v>1.6589603384368733E-2</v>
      </c>
      <c r="O505" s="30">
        <v>1.6137433546784864E-2</v>
      </c>
      <c r="P505" s="30">
        <v>0</v>
      </c>
      <c r="Q505" s="30"/>
      <c r="R505" s="30"/>
      <c r="S505" s="31"/>
      <c r="T505" s="31"/>
      <c r="U505" s="31"/>
      <c r="V505" s="31"/>
      <c r="W505" s="31"/>
    </row>
    <row r="506" spans="1:23">
      <c r="A506" s="27"/>
      <c r="B506" s="27"/>
      <c r="C506" s="27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1"/>
      <c r="T506" s="31"/>
      <c r="U506" s="31"/>
      <c r="V506" s="31"/>
      <c r="W506" s="31"/>
    </row>
    <row r="507" spans="1:23">
      <c r="A507" s="27" t="s">
        <v>180</v>
      </c>
      <c r="B507" s="27"/>
      <c r="C507" s="27"/>
      <c r="D507" s="30">
        <v>40.302999999999997</v>
      </c>
      <c r="E507" s="30">
        <v>4.4999999999999998E-2</v>
      </c>
      <c r="F507" s="30">
        <v>4.2999999999999997E-2</v>
      </c>
      <c r="G507" s="30">
        <v>0.13200000000000001</v>
      </c>
      <c r="H507" s="30">
        <v>0</v>
      </c>
      <c r="I507" s="30">
        <v>6.9000000000000006E-2</v>
      </c>
      <c r="J507" s="30">
        <v>0</v>
      </c>
      <c r="K507" s="30">
        <v>0.12</v>
      </c>
      <c r="L507" s="30">
        <v>54.825000000000003</v>
      </c>
      <c r="M507" s="30">
        <v>0</v>
      </c>
      <c r="N507" s="30">
        <v>0.193</v>
      </c>
      <c r="O507" s="30">
        <v>5.7000000000000002E-2</v>
      </c>
      <c r="P507" s="30">
        <v>0</v>
      </c>
      <c r="Q507" s="30">
        <v>4.32</v>
      </c>
      <c r="R507" s="30">
        <v>1.2E-2</v>
      </c>
      <c r="S507" s="31"/>
      <c r="T507" s="31">
        <f t="shared" ref="T507" si="281">SUM(D507:S507)</f>
        <v>100.119</v>
      </c>
      <c r="U507" s="31">
        <v>1.8214272</v>
      </c>
      <c r="V507" s="31">
        <f t="shared" ref="V507" si="282">T507-U507</f>
        <v>98.297572799999998</v>
      </c>
      <c r="W507" s="31">
        <f t="shared" ref="W507" si="283">SUM(G507:K507)</f>
        <v>0.32100000000000001</v>
      </c>
    </row>
    <row r="508" spans="1:23">
      <c r="A508" s="27"/>
      <c r="B508" s="27"/>
      <c r="C508" s="27"/>
      <c r="D508" s="30">
        <v>2.9282574427605002</v>
      </c>
      <c r="E508" s="30">
        <v>3.8621512375282166E-3</v>
      </c>
      <c r="F508" s="30">
        <v>3.4632664442014356E-3</v>
      </c>
      <c r="G508" s="30">
        <v>6.0284746996327838E-3</v>
      </c>
      <c r="H508" s="30">
        <v>0</v>
      </c>
      <c r="I508" s="30">
        <v>2.1678751588536807E-3</v>
      </c>
      <c r="J508" s="30">
        <v>0</v>
      </c>
      <c r="K508" s="30">
        <v>3.6778894650609482E-3</v>
      </c>
      <c r="L508" s="30">
        <v>5.0410072480491639</v>
      </c>
      <c r="M508" s="30">
        <v>0</v>
      </c>
      <c r="N508" s="30">
        <v>1.3850875418134753E-2</v>
      </c>
      <c r="O508" s="30">
        <v>9.4857143363201776E-3</v>
      </c>
      <c r="P508" s="30">
        <v>0</v>
      </c>
      <c r="Q508" s="30"/>
      <c r="R508" s="30"/>
      <c r="S508" s="31"/>
      <c r="T508" s="31"/>
      <c r="U508" s="31"/>
      <c r="V508" s="31"/>
      <c r="W508" s="31"/>
    </row>
    <row r="509" spans="1:23">
      <c r="A509" s="27"/>
      <c r="B509" s="27"/>
      <c r="C509" s="27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1"/>
      <c r="T509" s="31"/>
      <c r="U509" s="31"/>
      <c r="V509" s="31"/>
      <c r="W509" s="31"/>
    </row>
    <row r="510" spans="1:23">
      <c r="A510" s="27" t="s">
        <v>181</v>
      </c>
      <c r="B510" s="27"/>
      <c r="C510" s="27"/>
      <c r="D510" s="30">
        <v>41.911000000000001</v>
      </c>
      <c r="E510" s="30">
        <v>4.3999999999999997E-2</v>
      </c>
      <c r="F510" s="30">
        <v>1.7000000000000001E-2</v>
      </c>
      <c r="G510" s="30">
        <v>0.159</v>
      </c>
      <c r="H510" s="30">
        <v>3.2000000000000001E-2</v>
      </c>
      <c r="I510" s="30">
        <v>8.7999999999999995E-2</v>
      </c>
      <c r="J510" s="30">
        <v>3.4000000000000002E-2</v>
      </c>
      <c r="K510" s="30">
        <v>0</v>
      </c>
      <c r="L510" s="30">
        <v>54.887</v>
      </c>
      <c r="M510" s="30">
        <v>0</v>
      </c>
      <c r="N510" s="30">
        <v>0.34699999999999998</v>
      </c>
      <c r="O510" s="30">
        <v>0.14899999999999999</v>
      </c>
      <c r="P510" s="30">
        <v>0</v>
      </c>
      <c r="Q510" s="30">
        <v>4.4390000000000001</v>
      </c>
      <c r="R510" s="30">
        <v>2.4E-2</v>
      </c>
      <c r="S510" s="31"/>
      <c r="T510" s="31">
        <f t="shared" ref="T510" si="284">SUM(D510:S510)</f>
        <v>102.131</v>
      </c>
      <c r="U510" s="31">
        <v>1.8742334</v>
      </c>
      <c r="V510" s="31">
        <f t="shared" ref="V510" si="285">T510-U510</f>
        <v>100.25676660000001</v>
      </c>
      <c r="W510" s="31">
        <f t="shared" ref="W510" si="286">SUM(G510:K510)</f>
        <v>0.31300000000000006</v>
      </c>
    </row>
    <row r="511" spans="1:23">
      <c r="A511" s="27"/>
      <c r="B511" s="27"/>
      <c r="C511" s="27"/>
      <c r="D511" s="30">
        <v>2.9709429725395387</v>
      </c>
      <c r="E511" s="30">
        <v>3.6843751972745137E-3</v>
      </c>
      <c r="F511" s="30">
        <v>1.3358594955598705E-3</v>
      </c>
      <c r="G511" s="30">
        <v>7.0847584321710923E-3</v>
      </c>
      <c r="H511" s="30">
        <v>9.8822687780553771E-4</v>
      </c>
      <c r="I511" s="30">
        <v>2.6975050189160707E-3</v>
      </c>
      <c r="J511" s="30">
        <v>1.037256561350281E-3</v>
      </c>
      <c r="K511" s="30">
        <v>0</v>
      </c>
      <c r="L511" s="30">
        <v>4.9238247435824638</v>
      </c>
      <c r="M511" s="30">
        <v>0</v>
      </c>
      <c r="N511" s="30">
        <v>2.4296504669681699E-2</v>
      </c>
      <c r="O511" s="30">
        <v>2.419222792259133E-2</v>
      </c>
      <c r="P511" s="30">
        <v>0</v>
      </c>
      <c r="Q511" s="30"/>
      <c r="R511" s="30"/>
      <c r="S511" s="31"/>
      <c r="T511" s="31"/>
      <c r="U511" s="31"/>
      <c r="V511" s="31"/>
      <c r="W511" s="31"/>
    </row>
    <row r="512" spans="1:23">
      <c r="A512" s="27"/>
      <c r="B512" s="27"/>
      <c r="C512" s="27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1"/>
      <c r="T512" s="31"/>
      <c r="U512" s="31"/>
      <c r="V512" s="31"/>
      <c r="W512" s="31"/>
    </row>
    <row r="513" spans="1:23">
      <c r="A513" s="27" t="s">
        <v>182</v>
      </c>
      <c r="B513" s="27"/>
      <c r="C513" s="27"/>
      <c r="D513" s="30">
        <v>41.686</v>
      </c>
      <c r="E513" s="30">
        <v>7.2999999999999995E-2</v>
      </c>
      <c r="F513" s="30">
        <v>4.2999999999999997E-2</v>
      </c>
      <c r="G513" s="30">
        <v>0.13200000000000001</v>
      </c>
      <c r="H513" s="30">
        <v>4.8000000000000001E-2</v>
      </c>
      <c r="I513" s="30">
        <v>8.3000000000000004E-2</v>
      </c>
      <c r="J513" s="30">
        <v>0</v>
      </c>
      <c r="K513" s="30">
        <v>0.12</v>
      </c>
      <c r="L513" s="30">
        <v>55.067</v>
      </c>
      <c r="M513" s="30">
        <v>5.5E-2</v>
      </c>
      <c r="N513" s="30">
        <v>1.2949999999999999</v>
      </c>
      <c r="O513" s="30">
        <v>0.14099999999999999</v>
      </c>
      <c r="P513" s="30">
        <v>0</v>
      </c>
      <c r="Q513" s="30">
        <v>4.0220000000000002</v>
      </c>
      <c r="R513" s="30">
        <v>2.5999999999999999E-2</v>
      </c>
      <c r="S513" s="31"/>
      <c r="T513" s="31">
        <f t="shared" ref="T513" si="287">SUM(D513:S513)</f>
        <v>102.79100000000001</v>
      </c>
      <c r="U513" s="31">
        <v>1.6991276</v>
      </c>
      <c r="V513" s="31">
        <f t="shared" ref="V513" si="288">T513-U513</f>
        <v>101.09187240000001</v>
      </c>
      <c r="W513" s="31">
        <f t="shared" ref="W513" si="289">SUM(G513:K513)</f>
        <v>0.38300000000000001</v>
      </c>
    </row>
    <row r="514" spans="1:23">
      <c r="A514" s="27"/>
      <c r="B514" s="27"/>
      <c r="C514" s="27"/>
      <c r="D514" s="30">
        <v>2.9539297080418323</v>
      </c>
      <c r="E514" s="30">
        <v>6.1105130191842138E-3</v>
      </c>
      <c r="F514" s="30">
        <v>3.3777224169690943E-3</v>
      </c>
      <c r="G514" s="30">
        <v>5.8795690314771311E-3</v>
      </c>
      <c r="H514" s="30">
        <v>1.4818067228226722E-3</v>
      </c>
      <c r="I514" s="30">
        <v>2.5433218461921253E-3</v>
      </c>
      <c r="J514" s="30">
        <v>0</v>
      </c>
      <c r="K514" s="30">
        <v>3.587044165796294E-3</v>
      </c>
      <c r="L514" s="30">
        <v>4.9381940269476141</v>
      </c>
      <c r="M514" s="30">
        <v>3.8990270034473112E-3</v>
      </c>
      <c r="N514" s="30">
        <v>9.0641635587725727E-2</v>
      </c>
      <c r="O514" s="30">
        <v>2.2885075513407873E-2</v>
      </c>
      <c r="P514" s="30">
        <v>0</v>
      </c>
      <c r="Q514" s="30"/>
      <c r="R514" s="30"/>
      <c r="S514" s="31"/>
      <c r="T514" s="31"/>
      <c r="U514" s="31"/>
      <c r="V514" s="31"/>
      <c r="W514" s="31"/>
    </row>
    <row r="515" spans="1:23">
      <c r="A515" s="27"/>
      <c r="B515" s="27"/>
      <c r="C515" s="27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1"/>
      <c r="T515" s="31"/>
      <c r="U515" s="31"/>
      <c r="V515" s="31"/>
      <c r="W515" s="31"/>
    </row>
    <row r="516" spans="1:23">
      <c r="A516" s="27" t="s">
        <v>183</v>
      </c>
      <c r="B516" s="27"/>
      <c r="C516" s="27"/>
      <c r="D516" s="30">
        <v>39.595999999999997</v>
      </c>
      <c r="E516" s="30">
        <v>2.4220000000000002</v>
      </c>
      <c r="F516" s="30">
        <v>2.5999999999999999E-2</v>
      </c>
      <c r="G516" s="30">
        <v>0.114</v>
      </c>
      <c r="H516" s="30">
        <v>0</v>
      </c>
      <c r="I516" s="30">
        <v>0</v>
      </c>
      <c r="J516" s="30">
        <v>8.4000000000000005E-2</v>
      </c>
      <c r="K516" s="30">
        <v>0.154</v>
      </c>
      <c r="L516" s="30">
        <v>52.954999999999998</v>
      </c>
      <c r="M516" s="30">
        <v>3.0000000000000001E-3</v>
      </c>
      <c r="N516" s="30">
        <v>0.50700000000000001</v>
      </c>
      <c r="O516" s="30">
        <v>0.122</v>
      </c>
      <c r="P516" s="30">
        <v>0</v>
      </c>
      <c r="Q516" s="30">
        <v>3.399</v>
      </c>
      <c r="R516" s="30">
        <v>0.04</v>
      </c>
      <c r="S516" s="31">
        <v>0.11188727182215304</v>
      </c>
      <c r="T516" s="31">
        <f t="shared" ref="T516" si="290">SUM(D516:S516)</f>
        <v>99.533887271822167</v>
      </c>
      <c r="U516" s="31">
        <v>1.4400029999999999</v>
      </c>
      <c r="V516" s="31">
        <f t="shared" ref="V516" si="291">T516-U516</f>
        <v>98.093884271822162</v>
      </c>
      <c r="W516" s="31">
        <f t="shared" ref="W516" si="292">SUM(G516:K516)</f>
        <v>0.35199999999999998</v>
      </c>
    </row>
    <row r="517" spans="1:23">
      <c r="A517" s="27"/>
      <c r="B517" s="27"/>
      <c r="C517" s="27"/>
      <c r="D517" s="30">
        <v>2.8757732724044796</v>
      </c>
      <c r="E517" s="30">
        <v>0.20778890167154904</v>
      </c>
      <c r="F517" s="30">
        <v>2.0932555125952215E-3</v>
      </c>
      <c r="G517" s="30">
        <v>5.204389702956648E-3</v>
      </c>
      <c r="H517" s="30">
        <v>0</v>
      </c>
      <c r="I517" s="30">
        <v>0</v>
      </c>
      <c r="J517" s="30">
        <v>2.6255699603032956E-3</v>
      </c>
      <c r="K517" s="30">
        <v>4.7181266418429672E-3</v>
      </c>
      <c r="L517" s="30">
        <v>4.8671765516648247</v>
      </c>
      <c r="M517" s="30">
        <v>2.1797576135960722E-4</v>
      </c>
      <c r="N517" s="30">
        <v>3.6371341493858601E-2</v>
      </c>
      <c r="O517" s="30">
        <v>2.0294878837327363E-2</v>
      </c>
      <c r="P517" s="30">
        <v>0</v>
      </c>
      <c r="Q517" s="30"/>
      <c r="R517" s="30"/>
      <c r="S517" s="31"/>
      <c r="T517" s="31"/>
      <c r="U517" s="31"/>
      <c r="V517" s="31"/>
      <c r="W517" s="31"/>
    </row>
    <row r="518" spans="1:23">
      <c r="A518" s="27"/>
      <c r="B518" s="27"/>
      <c r="C518" s="27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1"/>
      <c r="T518" s="31"/>
      <c r="U518" s="31"/>
      <c r="V518" s="31"/>
      <c r="W518" s="31"/>
    </row>
    <row r="519" spans="1:23">
      <c r="A519" s="27" t="s">
        <v>184</v>
      </c>
      <c r="B519" s="27"/>
      <c r="C519" s="27"/>
      <c r="D519" s="30">
        <v>41.273000000000003</v>
      </c>
      <c r="E519" s="30">
        <v>7.0000000000000007E-2</v>
      </c>
      <c r="F519" s="30">
        <v>4.2999999999999997E-2</v>
      </c>
      <c r="G519" s="30">
        <v>0.158</v>
      </c>
      <c r="H519" s="30">
        <v>0</v>
      </c>
      <c r="I519" s="30">
        <v>0.17100000000000001</v>
      </c>
      <c r="J519" s="30">
        <v>3.9E-2</v>
      </c>
      <c r="K519" s="30">
        <v>0.154</v>
      </c>
      <c r="L519" s="30">
        <v>54.823</v>
      </c>
      <c r="M519" s="30">
        <v>3.0000000000000001E-3</v>
      </c>
      <c r="N519" s="30">
        <v>0.58299999999999996</v>
      </c>
      <c r="O519" s="30">
        <v>0.126</v>
      </c>
      <c r="P519" s="30">
        <v>0</v>
      </c>
      <c r="Q519" s="30">
        <v>3.7160000000000002</v>
      </c>
      <c r="R519" s="30">
        <v>3.1E-2</v>
      </c>
      <c r="S519" s="31"/>
      <c r="T519" s="31">
        <f t="shared" ref="T519" si="293">SUM(D519:S519)</f>
        <v>101.19000000000001</v>
      </c>
      <c r="U519" s="31">
        <v>1.5714295999999999</v>
      </c>
      <c r="V519" s="31">
        <f t="shared" ref="V519" si="294">T519-U519</f>
        <v>99.61857040000001</v>
      </c>
      <c r="W519" s="31">
        <f t="shared" ref="W519" si="295">SUM(G519:K519)</f>
        <v>0.52200000000000002</v>
      </c>
    </row>
    <row r="520" spans="1:23">
      <c r="A520" s="27"/>
      <c r="B520" s="27"/>
      <c r="C520" s="27"/>
      <c r="D520" s="30">
        <v>2.9664110535263282</v>
      </c>
      <c r="E520" s="30">
        <v>5.9430339953666983E-3</v>
      </c>
      <c r="F520" s="30">
        <v>3.4259365630988766E-3</v>
      </c>
      <c r="G520" s="30">
        <v>7.138122723373979E-3</v>
      </c>
      <c r="H520" s="30">
        <v>0</v>
      </c>
      <c r="I520" s="30">
        <v>5.3146503862608321E-3</v>
      </c>
      <c r="J520" s="30">
        <v>1.2063432032489371E-3</v>
      </c>
      <c r="K520" s="30">
        <v>4.6690826282191431E-3</v>
      </c>
      <c r="L520" s="30">
        <v>4.9864892907829503</v>
      </c>
      <c r="M520" s="30">
        <v>2.1570994549214502E-4</v>
      </c>
      <c r="N520" s="30">
        <v>4.1388709069186007E-2</v>
      </c>
      <c r="O520" s="30">
        <v>2.0742406596576935E-2</v>
      </c>
      <c r="P520" s="30">
        <v>0</v>
      </c>
      <c r="Q520" s="30"/>
      <c r="R520" s="30"/>
      <c r="S520" s="31"/>
      <c r="T520" s="31"/>
      <c r="U520" s="31"/>
      <c r="V520" s="31"/>
      <c r="W520" s="31"/>
    </row>
    <row r="521" spans="1:23">
      <c r="A521" s="27"/>
      <c r="B521" s="27"/>
      <c r="C521" s="27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1"/>
      <c r="T521" s="31"/>
      <c r="U521" s="31"/>
      <c r="V521" s="31"/>
      <c r="W521" s="31"/>
    </row>
    <row r="522" spans="1:23">
      <c r="A522" s="27" t="s">
        <v>185</v>
      </c>
      <c r="B522" s="27"/>
      <c r="C522" s="27"/>
      <c r="D522" s="30">
        <v>42.042000000000002</v>
      </c>
      <c r="E522" s="30">
        <v>6.3E-2</v>
      </c>
      <c r="F522" s="30">
        <v>8.3000000000000004E-2</v>
      </c>
      <c r="G522" s="30">
        <v>0.183</v>
      </c>
      <c r="H522" s="30">
        <v>0</v>
      </c>
      <c r="I522" s="30">
        <v>8.3000000000000004E-2</v>
      </c>
      <c r="J522" s="30">
        <v>7.2999999999999995E-2</v>
      </c>
      <c r="K522" s="30">
        <v>0.106</v>
      </c>
      <c r="L522" s="30">
        <v>55.036999999999999</v>
      </c>
      <c r="M522" s="30">
        <v>3.0000000000000001E-3</v>
      </c>
      <c r="N522" s="30">
        <v>0.224</v>
      </c>
      <c r="O522" s="30">
        <v>4.8000000000000001E-2</v>
      </c>
      <c r="P522" s="30">
        <v>0</v>
      </c>
      <c r="Q522" s="30">
        <v>4.367</v>
      </c>
      <c r="R522" s="30">
        <v>1.2E-2</v>
      </c>
      <c r="S522" s="31"/>
      <c r="T522" s="31">
        <f t="shared" ref="T522" si="296">SUM(D522:S522)</f>
        <v>102.32400000000001</v>
      </c>
      <c r="U522" s="31">
        <v>1.8412141999999998</v>
      </c>
      <c r="V522" s="31">
        <f t="shared" ref="V522" si="297">T522-U522</f>
        <v>100.48278580000002</v>
      </c>
      <c r="W522" s="31">
        <f t="shared" ref="W522" si="298">SUM(G522:K522)</f>
        <v>0.44500000000000001</v>
      </c>
    </row>
    <row r="523" spans="1:23">
      <c r="A523" s="27"/>
      <c r="B523" s="27"/>
      <c r="C523" s="27"/>
      <c r="D523" s="30">
        <v>2.9713241587218029</v>
      </c>
      <c r="E523" s="30">
        <v>5.2595924933377123E-3</v>
      </c>
      <c r="F523" s="30">
        <v>6.5026492160625265E-3</v>
      </c>
      <c r="G523" s="30">
        <v>8.1297910957520182E-3</v>
      </c>
      <c r="H523" s="30">
        <v>0</v>
      </c>
      <c r="I523" s="30">
        <v>2.5366354381596095E-3</v>
      </c>
      <c r="J523" s="30">
        <v>2.2203963649085378E-3</v>
      </c>
      <c r="K523" s="30">
        <v>3.1602255283430468E-3</v>
      </c>
      <c r="L523" s="30">
        <v>4.9225282755683848</v>
      </c>
      <c r="M523" s="30">
        <v>2.1211507846988722E-4</v>
      </c>
      <c r="N523" s="30">
        <v>1.5637334174578757E-2</v>
      </c>
      <c r="O523" s="30">
        <v>7.7701823032583764E-3</v>
      </c>
      <c r="P523" s="30">
        <v>0</v>
      </c>
      <c r="Q523" s="30"/>
      <c r="R523" s="30"/>
      <c r="S523" s="31"/>
      <c r="T523" s="31"/>
      <c r="U523" s="31"/>
      <c r="V523" s="31"/>
      <c r="W523" s="31"/>
    </row>
    <row r="524" spans="1:23">
      <c r="A524" s="27"/>
      <c r="B524" s="27"/>
      <c r="C524" s="27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1"/>
      <c r="T524" s="31"/>
      <c r="U524" s="31"/>
      <c r="V524" s="31"/>
      <c r="W524" s="31"/>
    </row>
    <row r="525" spans="1:23">
      <c r="A525" s="27" t="s">
        <v>186</v>
      </c>
      <c r="B525" s="27"/>
      <c r="C525" s="27"/>
      <c r="D525" s="30">
        <v>42.475000000000001</v>
      </c>
      <c r="E525" s="30">
        <v>6.3E-2</v>
      </c>
      <c r="F525" s="30">
        <v>1.7000000000000001E-2</v>
      </c>
      <c r="G525" s="30">
        <v>0.16300000000000001</v>
      </c>
      <c r="H525" s="30">
        <v>0</v>
      </c>
      <c r="I525" s="30">
        <v>1.4E-2</v>
      </c>
      <c r="J525" s="30">
        <v>4.4999999999999998E-2</v>
      </c>
      <c r="K525" s="30">
        <v>0.16300000000000001</v>
      </c>
      <c r="L525" s="30">
        <v>55.048999999999999</v>
      </c>
      <c r="M525" s="30">
        <v>3.7999999999999999E-2</v>
      </c>
      <c r="N525" s="30">
        <v>5.5E-2</v>
      </c>
      <c r="O525" s="30">
        <v>7.4999999999999997E-2</v>
      </c>
      <c r="P525" s="30">
        <v>0</v>
      </c>
      <c r="Q525" s="30">
        <v>4.423</v>
      </c>
      <c r="R525" s="30">
        <v>1.7999999999999999E-2</v>
      </c>
      <c r="S525" s="31"/>
      <c r="T525" s="31">
        <f t="shared" ref="T525" si="299">SUM(D525:S525)</f>
        <v>102.59800000000001</v>
      </c>
      <c r="U525" s="31">
        <v>1.8661437999999999</v>
      </c>
      <c r="V525" s="31">
        <f t="shared" ref="V525" si="300">T525-U525</f>
        <v>100.73185620000001</v>
      </c>
      <c r="W525" s="31">
        <f t="shared" ref="W525" si="301">SUM(G525:K525)</f>
        <v>0.38500000000000001</v>
      </c>
    </row>
    <row r="526" spans="1:23">
      <c r="A526" s="27"/>
      <c r="B526" s="27"/>
      <c r="C526" s="27"/>
      <c r="D526" s="30">
        <v>2.9887862333254418</v>
      </c>
      <c r="E526" s="30">
        <v>5.2365698063495149E-3</v>
      </c>
      <c r="F526" s="30">
        <v>1.3260379585323945E-3</v>
      </c>
      <c r="G526" s="30">
        <v>7.209592216011502E-3</v>
      </c>
      <c r="H526" s="30">
        <v>0</v>
      </c>
      <c r="I526" s="30">
        <v>4.259933300369362E-4</v>
      </c>
      <c r="J526" s="30">
        <v>1.3627461437341795E-3</v>
      </c>
      <c r="K526" s="30">
        <v>4.8383203111553655E-3</v>
      </c>
      <c r="L526" s="30">
        <v>4.9020495977078227</v>
      </c>
      <c r="M526" s="30">
        <v>2.6750301687292629E-3</v>
      </c>
      <c r="N526" s="30">
        <v>3.82271736048455E-3</v>
      </c>
      <c r="O526" s="30">
        <v>1.2087765737856216E-2</v>
      </c>
      <c r="P526" s="30">
        <v>0</v>
      </c>
      <c r="Q526" s="30"/>
      <c r="R526" s="30"/>
      <c r="S526" s="31"/>
      <c r="T526" s="31"/>
      <c r="U526" s="31"/>
      <c r="V526" s="31"/>
      <c r="W526" s="31"/>
    </row>
    <row r="527" spans="1:23">
      <c r="A527" s="27"/>
      <c r="B527" s="27"/>
      <c r="C527" s="27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1"/>
      <c r="T527" s="31"/>
      <c r="U527" s="31"/>
      <c r="V527" s="31"/>
      <c r="W527" s="31"/>
    </row>
    <row r="528" spans="1:23">
      <c r="A528" s="27" t="s">
        <v>187</v>
      </c>
      <c r="B528" s="27"/>
      <c r="C528" s="27"/>
      <c r="D528" s="30">
        <v>41.642000000000003</v>
      </c>
      <c r="E528" s="30">
        <v>5.3999999999999999E-2</v>
      </c>
      <c r="F528" s="30">
        <v>0.03</v>
      </c>
      <c r="G528" s="30">
        <v>0.16</v>
      </c>
      <c r="H528" s="30">
        <v>0</v>
      </c>
      <c r="I528" s="30">
        <v>4.5999999999999999E-2</v>
      </c>
      <c r="J528" s="30">
        <v>0</v>
      </c>
      <c r="K528" s="30">
        <v>0</v>
      </c>
      <c r="L528" s="30">
        <v>54.76</v>
      </c>
      <c r="M528" s="30">
        <v>0</v>
      </c>
      <c r="N528" s="30">
        <v>0.15</v>
      </c>
      <c r="O528" s="30">
        <v>0.152</v>
      </c>
      <c r="P528" s="30">
        <v>0</v>
      </c>
      <c r="Q528" s="30">
        <v>4.3109999999999999</v>
      </c>
      <c r="R528" s="30">
        <v>2.1000000000000001E-2</v>
      </c>
      <c r="S528" s="31"/>
      <c r="T528" s="31">
        <f t="shared" ref="T528" si="302">SUM(D528:S528)</f>
        <v>101.32600000000001</v>
      </c>
      <c r="U528" s="31">
        <v>1.8196685999999997</v>
      </c>
      <c r="V528" s="31">
        <f t="shared" ref="V528" si="303">T528-U528</f>
        <v>99.506331400000008</v>
      </c>
      <c r="W528" s="31">
        <f t="shared" ref="W528" si="304">SUM(G528:K528)</f>
        <v>0.20600000000000002</v>
      </c>
    </row>
    <row r="529" spans="1:23">
      <c r="A529" s="27"/>
      <c r="B529" s="27"/>
      <c r="C529" s="27"/>
      <c r="D529" s="30">
        <v>2.972466363820919</v>
      </c>
      <c r="E529" s="30">
        <v>4.5532763558663262E-3</v>
      </c>
      <c r="F529" s="30">
        <v>2.373844090576927E-3</v>
      </c>
      <c r="G529" s="30">
        <v>7.1790500623552453E-3</v>
      </c>
      <c r="H529" s="30">
        <v>0</v>
      </c>
      <c r="I529" s="30">
        <v>1.4198958755540943E-3</v>
      </c>
      <c r="J529" s="30">
        <v>0</v>
      </c>
      <c r="K529" s="30">
        <v>0</v>
      </c>
      <c r="L529" s="30">
        <v>4.946700410753877</v>
      </c>
      <c r="M529" s="30">
        <v>0</v>
      </c>
      <c r="N529" s="30">
        <v>1.0576078383223109E-2</v>
      </c>
      <c r="O529" s="30">
        <v>2.4851480229972824E-2</v>
      </c>
      <c r="P529" s="30">
        <v>0</v>
      </c>
      <c r="Q529" s="30"/>
      <c r="R529" s="30"/>
      <c r="S529" s="31"/>
      <c r="T529" s="31"/>
      <c r="U529" s="31"/>
      <c r="V529" s="31"/>
      <c r="W529" s="31"/>
    </row>
    <row r="530" spans="1:23">
      <c r="A530" s="27"/>
      <c r="B530" s="27"/>
      <c r="C530" s="27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1"/>
      <c r="T530" s="31"/>
      <c r="U530" s="31"/>
      <c r="V530" s="31"/>
      <c r="W530" s="31"/>
    </row>
    <row r="531" spans="1:23">
      <c r="A531" s="27" t="s">
        <v>188</v>
      </c>
      <c r="B531" s="27"/>
      <c r="C531" s="27"/>
      <c r="D531" s="30">
        <v>40.975999999999999</v>
      </c>
      <c r="E531" s="30">
        <v>6.2E-2</v>
      </c>
      <c r="F531" s="30">
        <v>4.2999999999999997E-2</v>
      </c>
      <c r="G531" s="30">
        <v>0.14000000000000001</v>
      </c>
      <c r="H531" s="30">
        <v>0</v>
      </c>
      <c r="I531" s="30">
        <v>0</v>
      </c>
      <c r="J531" s="30">
        <v>5.6000000000000001E-2</v>
      </c>
      <c r="K531" s="30">
        <v>1.4E-2</v>
      </c>
      <c r="L531" s="30">
        <v>54.834000000000003</v>
      </c>
      <c r="M531" s="30">
        <v>3.4000000000000002E-2</v>
      </c>
      <c r="N531" s="30">
        <v>8.8999999999999996E-2</v>
      </c>
      <c r="O531" s="30">
        <v>5.7000000000000002E-2</v>
      </c>
      <c r="P531" s="30">
        <v>0</v>
      </c>
      <c r="Q531" s="30">
        <v>4.2839999999999998</v>
      </c>
      <c r="R531" s="30">
        <v>4.0000000000000001E-3</v>
      </c>
      <c r="S531" s="31"/>
      <c r="T531" s="31">
        <f t="shared" ref="T531" si="305">SUM(D531:S531)</f>
        <v>100.59300000000002</v>
      </c>
      <c r="U531" s="31">
        <v>1.8044663999999999</v>
      </c>
      <c r="V531" s="31">
        <f t="shared" ref="V531" si="306">T531-U531</f>
        <v>98.788533600000022</v>
      </c>
      <c r="W531" s="31">
        <f t="shared" ref="W531" si="307">SUM(G531:K531)</f>
        <v>0.21000000000000002</v>
      </c>
    </row>
    <row r="532" spans="1:23">
      <c r="A532" s="27"/>
      <c r="B532" s="27"/>
      <c r="C532" s="27"/>
      <c r="D532" s="30">
        <v>2.9518479633291825</v>
      </c>
      <c r="E532" s="30">
        <v>5.2759539316912622E-3</v>
      </c>
      <c r="F532" s="30">
        <v>3.4338272895326487E-3</v>
      </c>
      <c r="G532" s="30">
        <v>6.3394866238161325E-3</v>
      </c>
      <c r="H532" s="30">
        <v>0</v>
      </c>
      <c r="I532" s="30">
        <v>0</v>
      </c>
      <c r="J532" s="30">
        <v>1.7361747363923725E-3</v>
      </c>
      <c r="K532" s="30">
        <v>4.254396916678319E-4</v>
      </c>
      <c r="L532" s="30">
        <v>4.9989771541958357</v>
      </c>
      <c r="M532" s="30">
        <v>2.4503434559292217E-3</v>
      </c>
      <c r="N532" s="30">
        <v>6.332897565992094E-3</v>
      </c>
      <c r="O532" s="30">
        <v>9.4050819576135328E-3</v>
      </c>
      <c r="P532" s="30">
        <v>0</v>
      </c>
      <c r="Q532" s="30"/>
      <c r="R532" s="30"/>
      <c r="S532" s="31"/>
      <c r="T532" s="31"/>
      <c r="U532" s="31"/>
      <c r="V532" s="31"/>
      <c r="W532" s="31"/>
    </row>
    <row r="533" spans="1:23">
      <c r="A533" s="27"/>
      <c r="B533" s="27"/>
      <c r="C533" s="27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1"/>
      <c r="T533" s="31"/>
      <c r="U533" s="31"/>
      <c r="V533" s="31"/>
      <c r="W533" s="31"/>
    </row>
    <row r="534" spans="1:23">
      <c r="A534" s="27" t="s">
        <v>189</v>
      </c>
      <c r="B534" s="27"/>
      <c r="C534" s="27"/>
      <c r="D534" s="30">
        <v>41.334000000000003</v>
      </c>
      <c r="E534" s="30">
        <v>8.3000000000000004E-2</v>
      </c>
      <c r="F534" s="30">
        <v>5.8999999999999997E-2</v>
      </c>
      <c r="G534" s="30">
        <v>0.14099999999999999</v>
      </c>
      <c r="H534" s="30">
        <v>0</v>
      </c>
      <c r="I534" s="30">
        <v>8.3000000000000004E-2</v>
      </c>
      <c r="J534" s="30">
        <v>0</v>
      </c>
      <c r="K534" s="30">
        <v>0.13900000000000001</v>
      </c>
      <c r="L534" s="30">
        <v>55.04</v>
      </c>
      <c r="M534" s="30">
        <v>2.1000000000000001E-2</v>
      </c>
      <c r="N534" s="30">
        <v>0.26700000000000002</v>
      </c>
      <c r="O534" s="30">
        <v>7.1999999999999995E-2</v>
      </c>
      <c r="P534" s="30">
        <v>0</v>
      </c>
      <c r="Q534" s="30">
        <v>3.7069999999999999</v>
      </c>
      <c r="R534" s="30">
        <v>6.0000000000000001E-3</v>
      </c>
      <c r="S534" s="31">
        <v>6.4942851730744626E-3</v>
      </c>
      <c r="T534" s="31">
        <f t="shared" ref="T534" si="308">SUM(D534:S534)</f>
        <v>100.95849428517306</v>
      </c>
      <c r="U534" s="31">
        <v>1.5620006</v>
      </c>
      <c r="V534" s="31">
        <f t="shared" ref="V534" si="309">T534-U534</f>
        <v>99.396493685173056</v>
      </c>
      <c r="W534" s="31">
        <f t="shared" ref="W534" si="310">SUM(G534:K534)</f>
        <v>0.36299999999999999</v>
      </c>
    </row>
    <row r="535" spans="1:23">
      <c r="A535" s="27"/>
      <c r="B535" s="27"/>
      <c r="C535" s="27"/>
      <c r="D535" s="30">
        <v>2.97019782204816</v>
      </c>
      <c r="E535" s="30">
        <v>7.0453230843065314E-3</v>
      </c>
      <c r="F535" s="30">
        <v>4.6997582614491037E-3</v>
      </c>
      <c r="G535" s="30">
        <v>6.3688157212481358E-3</v>
      </c>
      <c r="H535" s="30">
        <v>0</v>
      </c>
      <c r="I535" s="30">
        <v>2.5791068176038044E-3</v>
      </c>
      <c r="J535" s="30">
        <v>0</v>
      </c>
      <c r="K535" s="30">
        <v>4.2134542818788676E-3</v>
      </c>
      <c r="L535" s="30">
        <v>5.0052199354232991</v>
      </c>
      <c r="M535" s="30">
        <v>1.5096659367678548E-3</v>
      </c>
      <c r="N535" s="30">
        <v>1.8951222662956027E-2</v>
      </c>
      <c r="O535" s="30">
        <v>1.1850419960365515E-2</v>
      </c>
      <c r="P535" s="30">
        <v>0</v>
      </c>
      <c r="Q535" s="30"/>
      <c r="R535" s="30"/>
      <c r="S535" s="31"/>
      <c r="T535" s="31"/>
      <c r="U535" s="31"/>
      <c r="V535" s="31"/>
      <c r="W535" s="31"/>
    </row>
    <row r="536" spans="1:23">
      <c r="A536" s="27"/>
      <c r="B536" s="27"/>
      <c r="C536" s="27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1"/>
      <c r="T536" s="31"/>
      <c r="U536" s="31"/>
      <c r="V536" s="31"/>
      <c r="W536" s="31"/>
    </row>
    <row r="537" spans="1:23">
      <c r="A537" s="27" t="s">
        <v>190</v>
      </c>
      <c r="B537" s="27"/>
      <c r="C537" s="27"/>
      <c r="D537" s="30">
        <v>40.871000000000002</v>
      </c>
      <c r="E537" s="30">
        <v>7.0000000000000007E-2</v>
      </c>
      <c r="F537" s="30">
        <v>5.6000000000000001E-2</v>
      </c>
      <c r="G537" s="30">
        <v>9.9000000000000005E-2</v>
      </c>
      <c r="H537" s="30">
        <v>4.2999999999999997E-2</v>
      </c>
      <c r="I537" s="30">
        <v>0.10199999999999999</v>
      </c>
      <c r="J537" s="30">
        <v>0.10100000000000001</v>
      </c>
      <c r="K537" s="30">
        <v>0.125</v>
      </c>
      <c r="L537" s="30">
        <v>54.738999999999997</v>
      </c>
      <c r="M537" s="30">
        <v>0</v>
      </c>
      <c r="N537" s="30">
        <v>4.2999999999999997E-2</v>
      </c>
      <c r="O537" s="30">
        <v>0.06</v>
      </c>
      <c r="P537" s="30">
        <v>0</v>
      </c>
      <c r="Q537" s="30">
        <v>3.883</v>
      </c>
      <c r="R537" s="30">
        <v>2.4E-2</v>
      </c>
      <c r="S537" s="31"/>
      <c r="T537" s="31">
        <f t="shared" ref="T537" si="311">SUM(D537:S537)</f>
        <v>100.21599999999999</v>
      </c>
      <c r="U537" s="31">
        <v>1.6401573999999999</v>
      </c>
      <c r="V537" s="31">
        <f t="shared" ref="V537" si="312">T537-U537</f>
        <v>98.575842599999987</v>
      </c>
      <c r="W537" s="31">
        <f t="shared" ref="W537" si="313">SUM(G537:K537)</f>
        <v>0.47</v>
      </c>
    </row>
    <row r="538" spans="1:23">
      <c r="A538" s="27"/>
      <c r="B538" s="27"/>
      <c r="C538" s="27"/>
      <c r="D538" s="30">
        <v>2.9606302925085086</v>
      </c>
      <c r="E538" s="30">
        <v>5.9897933020109208E-3</v>
      </c>
      <c r="F538" s="30">
        <v>4.4967889985919347E-3</v>
      </c>
      <c r="G538" s="30">
        <v>4.5078114188156658E-3</v>
      </c>
      <c r="H538" s="30">
        <v>1.3569934807005914E-3</v>
      </c>
      <c r="I538" s="30">
        <v>3.1950847569418924E-3</v>
      </c>
      <c r="J538" s="30">
        <v>3.1486998956166477E-3</v>
      </c>
      <c r="K538" s="30">
        <v>3.8196579459702134E-3</v>
      </c>
      <c r="L538" s="30">
        <v>5.0180221513071244</v>
      </c>
      <c r="M538" s="30">
        <v>0</v>
      </c>
      <c r="N538" s="30">
        <v>3.0767017811208055E-3</v>
      </c>
      <c r="O538" s="30">
        <v>9.955050552151486E-3</v>
      </c>
      <c r="P538" s="30">
        <v>0</v>
      </c>
      <c r="Q538" s="30"/>
      <c r="R538" s="30"/>
      <c r="S538" s="31"/>
      <c r="T538" s="31"/>
      <c r="U538" s="31"/>
      <c r="V538" s="31"/>
      <c r="W538" s="31"/>
    </row>
    <row r="539" spans="1:23">
      <c r="A539" s="27"/>
      <c r="B539" s="27"/>
      <c r="C539" s="27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1"/>
      <c r="T539" s="31"/>
      <c r="U539" s="31"/>
      <c r="V539" s="31"/>
      <c r="W539" s="31"/>
    </row>
    <row r="540" spans="1:23">
      <c r="A540" s="27" t="s">
        <v>191</v>
      </c>
      <c r="B540" s="27"/>
      <c r="C540" s="27"/>
      <c r="D540" s="30">
        <v>42.127000000000002</v>
      </c>
      <c r="E540" s="30">
        <v>5.1999999999999998E-2</v>
      </c>
      <c r="F540" s="30">
        <v>3.3000000000000002E-2</v>
      </c>
      <c r="G540" s="30">
        <v>0.14199999999999999</v>
      </c>
      <c r="H540" s="30">
        <v>0</v>
      </c>
      <c r="I540" s="30">
        <v>0.16200000000000001</v>
      </c>
      <c r="J540" s="30">
        <v>8.4000000000000005E-2</v>
      </c>
      <c r="K540" s="30">
        <v>0.16800000000000001</v>
      </c>
      <c r="L540" s="30">
        <v>55.005000000000003</v>
      </c>
      <c r="M540" s="30">
        <v>6.2E-2</v>
      </c>
      <c r="N540" s="30">
        <v>8.9999999999999993E-3</v>
      </c>
      <c r="O540" s="30">
        <v>8.8999999999999996E-2</v>
      </c>
      <c r="P540" s="30">
        <v>0</v>
      </c>
      <c r="Q540" s="30">
        <v>3.7069999999999999</v>
      </c>
      <c r="R540" s="30">
        <v>0</v>
      </c>
      <c r="S540" s="31">
        <v>2.2529887080748559E-2</v>
      </c>
      <c r="T540" s="31">
        <f t="shared" ref="T540" si="314">SUM(D540:S540)</f>
        <v>101.66252988708075</v>
      </c>
      <c r="U540" s="31">
        <v>1.5606469999999999</v>
      </c>
      <c r="V540" s="31">
        <f t="shared" ref="V540" si="315">T540-U540</f>
        <v>100.10188288708075</v>
      </c>
      <c r="W540" s="31">
        <f t="shared" ref="W540" si="316">SUM(G540:K540)</f>
        <v>0.55600000000000005</v>
      </c>
    </row>
    <row r="541" spans="1:23">
      <c r="A541" s="27"/>
      <c r="B541" s="27"/>
      <c r="C541" s="27"/>
      <c r="D541" s="30">
        <v>2.9991124927067823</v>
      </c>
      <c r="E541" s="30">
        <v>4.3730097740027627E-3</v>
      </c>
      <c r="F541" s="30">
        <v>2.6043043191669802E-3</v>
      </c>
      <c r="G541" s="30">
        <v>6.3545119050965595E-3</v>
      </c>
      <c r="H541" s="30">
        <v>0</v>
      </c>
      <c r="I541" s="30">
        <v>4.9872430597191937E-3</v>
      </c>
      <c r="J541" s="30">
        <v>2.5736678095144784E-3</v>
      </c>
      <c r="K541" s="30">
        <v>5.0453006434615444E-3</v>
      </c>
      <c r="L541" s="30">
        <v>4.955656462385754</v>
      </c>
      <c r="M541" s="30">
        <v>4.4157810738677675E-3</v>
      </c>
      <c r="N541" s="30">
        <v>6.3288203120785127E-4</v>
      </c>
      <c r="O541" s="30">
        <v>1.4512610334259537E-2</v>
      </c>
      <c r="P541" s="30">
        <v>0</v>
      </c>
      <c r="Q541" s="30"/>
      <c r="R541" s="30"/>
      <c r="S541" s="31"/>
      <c r="T541" s="31"/>
      <c r="U541" s="31"/>
      <c r="V541" s="31"/>
      <c r="W541" s="31"/>
    </row>
    <row r="542" spans="1:23">
      <c r="A542" s="27"/>
      <c r="B542" s="27"/>
      <c r="C542" s="27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1"/>
      <c r="T542" s="31"/>
      <c r="U542" s="31"/>
      <c r="V542" s="31"/>
      <c r="W542" s="31"/>
    </row>
    <row r="543" spans="1:23">
      <c r="A543" s="27" t="s">
        <v>192</v>
      </c>
      <c r="B543" s="27"/>
      <c r="C543" s="27"/>
      <c r="D543" s="30">
        <v>41.723999999999997</v>
      </c>
      <c r="E543" s="30">
        <v>0.03</v>
      </c>
      <c r="F543" s="30">
        <v>0.04</v>
      </c>
      <c r="G543" s="30">
        <v>0.151</v>
      </c>
      <c r="H543" s="30">
        <v>0</v>
      </c>
      <c r="I543" s="30">
        <v>0.106</v>
      </c>
      <c r="J543" s="30">
        <v>5.0999999999999997E-2</v>
      </c>
      <c r="K543" s="30">
        <v>6.7000000000000004E-2</v>
      </c>
      <c r="L543" s="30">
        <v>54.945999999999998</v>
      </c>
      <c r="M543" s="30">
        <v>3.0000000000000001E-3</v>
      </c>
      <c r="N543" s="30">
        <v>9.8000000000000004E-2</v>
      </c>
      <c r="O543" s="30">
        <v>7.1999999999999995E-2</v>
      </c>
      <c r="P543" s="30">
        <v>0</v>
      </c>
      <c r="Q543" s="30">
        <v>3.7679999999999998</v>
      </c>
      <c r="R543" s="30">
        <v>2.5000000000000001E-2</v>
      </c>
      <c r="S543" s="31"/>
      <c r="T543" s="31">
        <f t="shared" ref="T543" si="317">SUM(D543:S543)</f>
        <v>101.08100000000002</v>
      </c>
      <c r="U543" s="31">
        <v>1.591968</v>
      </c>
      <c r="V543" s="31">
        <f t="shared" ref="V543" si="318">T543-U543</f>
        <v>99.489032000000023</v>
      </c>
      <c r="W543" s="31">
        <f t="shared" ref="W543" si="319">SUM(G543:K543)</f>
        <v>0.375</v>
      </c>
    </row>
    <row r="544" spans="1:23">
      <c r="A544" s="27"/>
      <c r="B544" s="27"/>
      <c r="C544" s="27"/>
      <c r="D544" s="30">
        <v>2.9878613616054261</v>
      </c>
      <c r="E544" s="30">
        <v>2.5377021132347109E-3</v>
      </c>
      <c r="F544" s="30">
        <v>3.1752656474991186E-3</v>
      </c>
      <c r="G544" s="30">
        <v>6.796934469224674E-3</v>
      </c>
      <c r="H544" s="30">
        <v>0</v>
      </c>
      <c r="I544" s="30">
        <v>3.2824163526876658E-3</v>
      </c>
      <c r="J544" s="30">
        <v>1.5717579396461018E-3</v>
      </c>
      <c r="K544" s="30">
        <v>2.0239270444068944E-3</v>
      </c>
      <c r="L544" s="30">
        <v>4.9794042708349791</v>
      </c>
      <c r="M544" s="30">
        <v>2.1492126157758872E-4</v>
      </c>
      <c r="N544" s="30">
        <v>6.9318413409361459E-3</v>
      </c>
      <c r="O544" s="30">
        <v>1.1809467261950602E-2</v>
      </c>
      <c r="P544" s="30">
        <v>0</v>
      </c>
      <c r="Q544" s="30"/>
      <c r="R544" s="30"/>
      <c r="S544" s="31"/>
      <c r="T544" s="31"/>
      <c r="U544" s="31"/>
      <c r="V544" s="31"/>
      <c r="W544" s="31"/>
    </row>
    <row r="545" spans="1:23">
      <c r="A545" s="27"/>
      <c r="B545" s="27"/>
      <c r="C545" s="27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1"/>
      <c r="T545" s="31"/>
      <c r="U545" s="31"/>
      <c r="V545" s="31"/>
      <c r="W545" s="31"/>
    </row>
    <row r="546" spans="1:23">
      <c r="A546" s="27" t="s">
        <v>193</v>
      </c>
      <c r="B546" s="27"/>
      <c r="C546" s="27"/>
      <c r="D546" s="30">
        <v>41.725999999999999</v>
      </c>
      <c r="E546" s="30">
        <v>4.2999999999999997E-2</v>
      </c>
      <c r="F546" s="30">
        <v>0.04</v>
      </c>
      <c r="G546" s="30">
        <v>0.13700000000000001</v>
      </c>
      <c r="H546" s="30">
        <v>6.4000000000000001E-2</v>
      </c>
      <c r="I546" s="30">
        <v>0</v>
      </c>
      <c r="J546" s="30">
        <v>0</v>
      </c>
      <c r="K546" s="30">
        <v>7.1999999999999995E-2</v>
      </c>
      <c r="L546" s="30">
        <v>54.732999999999997</v>
      </c>
      <c r="M546" s="30">
        <v>4.4999999999999998E-2</v>
      </c>
      <c r="N546" s="30">
        <v>4.5999999999999999E-2</v>
      </c>
      <c r="O546" s="30">
        <v>8.1000000000000003E-2</v>
      </c>
      <c r="P546" s="30">
        <v>0</v>
      </c>
      <c r="Q546" s="30">
        <v>3.8170000000000002</v>
      </c>
      <c r="R546" s="30">
        <v>1.7000000000000001E-2</v>
      </c>
      <c r="S546" s="31"/>
      <c r="T546" s="31">
        <f t="shared" ref="T546" si="320">SUM(D546:S546)</f>
        <v>100.821</v>
      </c>
      <c r="U546" s="31">
        <v>1.6107921999999999</v>
      </c>
      <c r="V546" s="31">
        <f t="shared" ref="V546" si="321">T546-U546</f>
        <v>99.210207799999992</v>
      </c>
      <c r="W546" s="31">
        <f t="shared" ref="W546" si="322">SUM(G546:K546)</f>
        <v>0.27300000000000002</v>
      </c>
    </row>
    <row r="547" spans="1:23">
      <c r="A547" s="27"/>
      <c r="B547" s="27"/>
      <c r="C547" s="27"/>
      <c r="D547" s="30">
        <v>2.9919837707717938</v>
      </c>
      <c r="E547" s="30">
        <v>3.6422169955557153E-3</v>
      </c>
      <c r="F547" s="30">
        <v>3.1794942159125155E-3</v>
      </c>
      <c r="G547" s="30">
        <v>6.1749675126627906E-3</v>
      </c>
      <c r="H547" s="30">
        <v>1.9992764243322286E-3</v>
      </c>
      <c r="I547" s="30">
        <v>0</v>
      </c>
      <c r="J547" s="30">
        <v>0</v>
      </c>
      <c r="K547" s="30">
        <v>2.1778628247983351E-3</v>
      </c>
      <c r="L547" s="30">
        <v>4.9667069162369701</v>
      </c>
      <c r="M547" s="30">
        <v>3.2281121515019022E-3</v>
      </c>
      <c r="N547" s="30">
        <v>3.2580544954046446E-3</v>
      </c>
      <c r="O547" s="30">
        <v>1.3303343451656638E-2</v>
      </c>
      <c r="P547" s="30">
        <v>0</v>
      </c>
      <c r="Q547" s="30"/>
      <c r="R547" s="30"/>
      <c r="S547" s="31"/>
      <c r="T547" s="31"/>
      <c r="U547" s="31"/>
      <c r="V547" s="31"/>
      <c r="W547" s="31"/>
    </row>
    <row r="548" spans="1:23">
      <c r="A548" s="27"/>
      <c r="B548" s="27"/>
      <c r="C548" s="27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1"/>
      <c r="T548" s="31"/>
      <c r="U548" s="31"/>
      <c r="V548" s="31"/>
      <c r="W548" s="31"/>
    </row>
    <row r="549" spans="1:23">
      <c r="A549" s="27" t="s">
        <v>194</v>
      </c>
      <c r="B549" s="27"/>
      <c r="C549" s="27"/>
      <c r="D549" s="30">
        <v>42.545000000000002</v>
      </c>
      <c r="E549" s="30">
        <v>6.2E-2</v>
      </c>
      <c r="F549" s="30">
        <v>0.04</v>
      </c>
      <c r="G549" s="30">
        <v>0.16400000000000001</v>
      </c>
      <c r="H549" s="30">
        <v>0.11799999999999999</v>
      </c>
      <c r="I549" s="30">
        <v>0.19900000000000001</v>
      </c>
      <c r="J549" s="30">
        <v>0</v>
      </c>
      <c r="K549" s="30">
        <v>0.29299999999999998</v>
      </c>
      <c r="L549" s="30">
        <v>54.506999999999998</v>
      </c>
      <c r="M549" s="30">
        <v>0</v>
      </c>
      <c r="N549" s="30">
        <v>0.114</v>
      </c>
      <c r="O549" s="30">
        <v>0.16700000000000001</v>
      </c>
      <c r="P549" s="30">
        <v>0</v>
      </c>
      <c r="Q549" s="30">
        <v>4.0209999999999999</v>
      </c>
      <c r="R549" s="30">
        <v>4.9000000000000002E-2</v>
      </c>
      <c r="S549" s="31"/>
      <c r="T549" s="31">
        <f t="shared" ref="T549" si="323">SUM(D549:S549)</f>
        <v>102.27900000000001</v>
      </c>
      <c r="U549" s="31">
        <v>1.7038953999999997</v>
      </c>
      <c r="V549" s="31">
        <f t="shared" ref="V549" si="324">T549-U549</f>
        <v>100.57510460000002</v>
      </c>
      <c r="W549" s="31">
        <f t="shared" ref="W549" si="325">SUM(G549:K549)</f>
        <v>0.77400000000000002</v>
      </c>
    </row>
    <row r="550" spans="1:23">
      <c r="A550" s="27"/>
      <c r="B550" s="27"/>
      <c r="C550" s="27"/>
      <c r="D550" s="30">
        <v>3.0069656710403643</v>
      </c>
      <c r="E550" s="30">
        <v>5.1762651278185858E-3</v>
      </c>
      <c r="F550" s="30">
        <v>3.133902649183503E-3</v>
      </c>
      <c r="G550" s="30">
        <v>7.2859371433037293E-3</v>
      </c>
      <c r="H550" s="30">
        <v>3.6333090478977152E-3</v>
      </c>
      <c r="I550" s="30">
        <v>6.0819985933766793E-3</v>
      </c>
      <c r="J550" s="30">
        <v>0</v>
      </c>
      <c r="K550" s="30">
        <v>8.7356074081618041E-3</v>
      </c>
      <c r="L550" s="30">
        <v>4.8752739214676675</v>
      </c>
      <c r="M550" s="30">
        <v>0</v>
      </c>
      <c r="N550" s="30">
        <v>7.9585294211158633E-3</v>
      </c>
      <c r="O550" s="30">
        <v>2.7034585664681605E-2</v>
      </c>
      <c r="P550" s="30">
        <v>0</v>
      </c>
      <c r="Q550" s="30"/>
      <c r="R550" s="30"/>
      <c r="S550" s="31"/>
      <c r="T550" s="31"/>
      <c r="U550" s="31"/>
      <c r="V550" s="31"/>
      <c r="W550" s="31"/>
    </row>
    <row r="551" spans="1:23">
      <c r="A551" s="27"/>
      <c r="B551" s="27"/>
      <c r="C551" s="27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1"/>
      <c r="T551" s="31"/>
      <c r="U551" s="31"/>
      <c r="V551" s="31"/>
      <c r="W551" s="31"/>
    </row>
    <row r="552" spans="1:23">
      <c r="A552" s="27" t="s">
        <v>195</v>
      </c>
      <c r="B552" s="27"/>
      <c r="C552" s="27"/>
      <c r="D552" s="30">
        <v>42.48</v>
      </c>
      <c r="E552" s="30">
        <v>2.5000000000000001E-2</v>
      </c>
      <c r="F552" s="30">
        <v>3.0000000000000001E-3</v>
      </c>
      <c r="G552" s="30">
        <v>0.14099999999999999</v>
      </c>
      <c r="H552" s="30">
        <v>0</v>
      </c>
      <c r="I552" s="30">
        <v>0.19900000000000001</v>
      </c>
      <c r="J552" s="30">
        <v>7.2999999999999995E-2</v>
      </c>
      <c r="K552" s="30">
        <v>5.8000000000000003E-2</v>
      </c>
      <c r="L552" s="30">
        <v>54.707999999999998</v>
      </c>
      <c r="M552" s="30">
        <v>0</v>
      </c>
      <c r="N552" s="30">
        <v>7.3999999999999996E-2</v>
      </c>
      <c r="O552" s="30">
        <v>8.4000000000000005E-2</v>
      </c>
      <c r="P552" s="30">
        <v>0</v>
      </c>
      <c r="Q552" s="30">
        <v>3.984</v>
      </c>
      <c r="R552" s="30">
        <v>0.04</v>
      </c>
      <c r="S552" s="31"/>
      <c r="T552" s="31">
        <f t="shared" ref="T552" si="326">SUM(D552:S552)</f>
        <v>101.86899999999999</v>
      </c>
      <c r="U552" s="31">
        <v>1.6862879999999998</v>
      </c>
      <c r="V552" s="31">
        <f t="shared" ref="V552" si="327">T552-U552</f>
        <v>100.18271199999998</v>
      </c>
      <c r="W552" s="31">
        <f t="shared" ref="W552" si="328">SUM(G552:K552)</f>
        <v>0.47099999999999997</v>
      </c>
    </row>
    <row r="553" spans="1:23">
      <c r="A553" s="27"/>
      <c r="B553" s="27"/>
      <c r="C553" s="27"/>
      <c r="D553" s="30">
        <v>3.0102946246551618</v>
      </c>
      <c r="E553" s="30">
        <v>2.0927116159129406E-3</v>
      </c>
      <c r="F553" s="30">
        <v>2.3566295439202047E-4</v>
      </c>
      <c r="G553" s="30">
        <v>6.2806593357782109E-3</v>
      </c>
      <c r="H553" s="30">
        <v>0</v>
      </c>
      <c r="I553" s="30">
        <v>6.0980484189436619E-3</v>
      </c>
      <c r="J553" s="30">
        <v>2.226323838218516E-3</v>
      </c>
      <c r="K553" s="30">
        <v>1.7337961496136161E-3</v>
      </c>
      <c r="L553" s="30">
        <v>4.9061648148135362</v>
      </c>
      <c r="M553" s="30">
        <v>0</v>
      </c>
      <c r="N553" s="30">
        <v>5.1796957146386415E-3</v>
      </c>
      <c r="O553" s="30">
        <v>1.3634119175420565E-2</v>
      </c>
      <c r="P553" s="30">
        <v>0</v>
      </c>
      <c r="Q553" s="30"/>
      <c r="R553" s="30"/>
      <c r="S553" s="31"/>
      <c r="T553" s="31"/>
      <c r="U553" s="31"/>
      <c r="V553" s="31"/>
      <c r="W553" s="31"/>
    </row>
    <row r="554" spans="1:23">
      <c r="A554" s="27"/>
      <c r="B554" s="27"/>
      <c r="C554" s="27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1"/>
      <c r="T554" s="31"/>
      <c r="U554" s="31"/>
      <c r="V554" s="31"/>
      <c r="W554" s="31"/>
    </row>
    <row r="555" spans="1:23">
      <c r="A555" s="27" t="s">
        <v>196</v>
      </c>
      <c r="B555" s="27"/>
      <c r="C555" s="27"/>
      <c r="D555" s="30">
        <v>42.192999999999998</v>
      </c>
      <c r="E555" s="30">
        <v>0.10199999999999999</v>
      </c>
      <c r="F555" s="30">
        <v>0.03</v>
      </c>
      <c r="G555" s="30">
        <v>0.16400000000000001</v>
      </c>
      <c r="H555" s="30">
        <v>1.6E-2</v>
      </c>
      <c r="I555" s="30">
        <v>5.6000000000000001E-2</v>
      </c>
      <c r="J555" s="30">
        <v>0</v>
      </c>
      <c r="K555" s="30">
        <v>0.12</v>
      </c>
      <c r="L555" s="30">
        <v>54.822000000000003</v>
      </c>
      <c r="M555" s="30">
        <v>7.0000000000000001E-3</v>
      </c>
      <c r="N555" s="30">
        <v>8.8999999999999996E-2</v>
      </c>
      <c r="O555" s="30">
        <v>0.10199999999999999</v>
      </c>
      <c r="P555" s="30">
        <v>0</v>
      </c>
      <c r="Q555" s="30">
        <v>4.1980000000000004</v>
      </c>
      <c r="R555" s="30">
        <v>4.0000000000000001E-3</v>
      </c>
      <c r="S555" s="31"/>
      <c r="T555" s="31">
        <f t="shared" ref="T555" si="329">SUM(D555:S555)</f>
        <v>101.90300000000001</v>
      </c>
      <c r="U555" s="31">
        <v>1.7682604000000002</v>
      </c>
      <c r="V555" s="31">
        <f t="shared" ref="V555" si="330">T555-U555</f>
        <v>100.1347396</v>
      </c>
      <c r="W555" s="31">
        <f t="shared" ref="W555" si="331">SUM(G555:K555)</f>
        <v>0.35599999999999998</v>
      </c>
    </row>
    <row r="556" spans="1:23">
      <c r="A556" s="27"/>
      <c r="B556" s="27"/>
      <c r="C556" s="27"/>
      <c r="D556" s="30">
        <v>2.9895374380814355</v>
      </c>
      <c r="E556" s="30">
        <v>8.5370660961303618E-3</v>
      </c>
      <c r="F556" s="30">
        <v>2.356299080350652E-3</v>
      </c>
      <c r="G556" s="30">
        <v>7.3041396674024929E-3</v>
      </c>
      <c r="H556" s="30">
        <v>4.9388287152130614E-4</v>
      </c>
      <c r="I556" s="30">
        <v>1.7157930913241795E-3</v>
      </c>
      <c r="J556" s="30">
        <v>0</v>
      </c>
      <c r="K556" s="30">
        <v>3.5866614294391215E-3</v>
      </c>
      <c r="L556" s="30">
        <v>4.9156988221177889</v>
      </c>
      <c r="M556" s="30">
        <v>4.9618685182570548E-4</v>
      </c>
      <c r="N556" s="30">
        <v>6.228760471016768E-3</v>
      </c>
      <c r="O556" s="30">
        <v>1.6553394579813207E-2</v>
      </c>
      <c r="P556" s="30">
        <v>0</v>
      </c>
      <c r="Q556" s="30"/>
      <c r="R556" s="30"/>
      <c r="S556" s="31"/>
      <c r="T556" s="31"/>
      <c r="U556" s="31"/>
      <c r="V556" s="31"/>
      <c r="W556" s="31"/>
    </row>
    <row r="557" spans="1:23">
      <c r="A557" s="27"/>
      <c r="B557" s="27"/>
      <c r="C557" s="27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1"/>
      <c r="T557" s="31"/>
      <c r="U557" s="31"/>
      <c r="V557" s="31"/>
      <c r="W557" s="31"/>
    </row>
    <row r="558" spans="1:23">
      <c r="A558" s="27" t="s">
        <v>197</v>
      </c>
      <c r="B558" s="27"/>
      <c r="C558" s="27"/>
      <c r="D558" s="30">
        <v>41.616</v>
      </c>
      <c r="E558" s="30">
        <v>7.2999999999999995E-2</v>
      </c>
      <c r="F558" s="30">
        <v>2.5999999999999999E-2</v>
      </c>
      <c r="G558" s="30">
        <v>0.18099999999999999</v>
      </c>
      <c r="H558" s="30">
        <v>2.1000000000000001E-2</v>
      </c>
      <c r="I558" s="30">
        <v>0.23599999999999999</v>
      </c>
      <c r="J558" s="30">
        <v>4.4999999999999998E-2</v>
      </c>
      <c r="K558" s="30">
        <v>8.2000000000000003E-2</v>
      </c>
      <c r="L558" s="30">
        <v>54.991999999999997</v>
      </c>
      <c r="M558" s="30">
        <v>4.1000000000000002E-2</v>
      </c>
      <c r="N558" s="30">
        <v>1.7999999999999999E-2</v>
      </c>
      <c r="O558" s="30">
        <v>0.2</v>
      </c>
      <c r="P558" s="30">
        <v>0</v>
      </c>
      <c r="Q558" s="30">
        <v>4.2119999999999997</v>
      </c>
      <c r="R558" s="30">
        <v>5.0999999999999997E-2</v>
      </c>
      <c r="S558" s="31"/>
      <c r="T558" s="31">
        <f t="shared" ref="T558" si="332">SUM(D558:S558)</f>
        <v>101.794</v>
      </c>
      <c r="U558" s="31">
        <v>1.7847575999999998</v>
      </c>
      <c r="V558" s="31">
        <f t="shared" ref="V558" si="333">T558-U558</f>
        <v>100.00924239999999</v>
      </c>
      <c r="W558" s="31">
        <f t="shared" ref="W558" si="334">SUM(G558:K558)</f>
        <v>0.56499999999999995</v>
      </c>
    </row>
    <row r="559" spans="1:23">
      <c r="A559" s="27"/>
      <c r="B559" s="27"/>
      <c r="C559" s="27"/>
      <c r="D559" s="30">
        <v>2.9668621355595071</v>
      </c>
      <c r="E559" s="30">
        <v>6.1475882584786559E-3</v>
      </c>
      <c r="F559" s="30">
        <v>2.0547356081801367E-3</v>
      </c>
      <c r="G559" s="30">
        <v>8.1110529418369024E-3</v>
      </c>
      <c r="H559" s="30">
        <v>6.5222391182333359E-4</v>
      </c>
      <c r="I559" s="30">
        <v>7.2754913883908727E-3</v>
      </c>
      <c r="J559" s="30">
        <v>1.3806720279067185E-3</v>
      </c>
      <c r="K559" s="30">
        <v>2.4660190604005533E-3</v>
      </c>
      <c r="L559" s="30">
        <v>4.9613897623005085</v>
      </c>
      <c r="M559" s="30">
        <v>2.9241827369734224E-3</v>
      </c>
      <c r="N559" s="30">
        <v>1.2675280209433956E-3</v>
      </c>
      <c r="O559" s="30">
        <v>3.2658056157919779E-2</v>
      </c>
      <c r="P559" s="30">
        <v>0</v>
      </c>
      <c r="Q559" s="30"/>
      <c r="R559" s="30"/>
      <c r="S559" s="31"/>
      <c r="T559" s="31"/>
      <c r="U559" s="31"/>
      <c r="V559" s="31"/>
      <c r="W559" s="31"/>
    </row>
    <row r="560" spans="1:23">
      <c r="A560" s="27"/>
      <c r="B560" s="27"/>
      <c r="C560" s="27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1"/>
      <c r="T560" s="31"/>
      <c r="U560" s="31"/>
      <c r="V560" s="31"/>
      <c r="W560" s="31"/>
    </row>
    <row r="561" spans="1:23">
      <c r="A561" s="27" t="s">
        <v>198</v>
      </c>
      <c r="B561" s="27"/>
      <c r="C561" s="27"/>
      <c r="D561" s="30">
        <v>41.677</v>
      </c>
      <c r="E561" s="30">
        <v>5.3999999999999999E-2</v>
      </c>
      <c r="F561" s="30">
        <v>7.5999999999999998E-2</v>
      </c>
      <c r="G561" s="30">
        <v>0.11799999999999999</v>
      </c>
      <c r="H561" s="30">
        <v>0</v>
      </c>
      <c r="I561" s="30">
        <v>8.3000000000000004E-2</v>
      </c>
      <c r="J561" s="30">
        <v>0</v>
      </c>
      <c r="K561" s="30">
        <v>0.115</v>
      </c>
      <c r="L561" s="30">
        <v>55.051000000000002</v>
      </c>
      <c r="M561" s="30">
        <v>7.0000000000000001E-3</v>
      </c>
      <c r="N561" s="30">
        <v>3.4000000000000002E-2</v>
      </c>
      <c r="O561" s="30">
        <v>8.4000000000000005E-2</v>
      </c>
      <c r="P561" s="30">
        <v>0</v>
      </c>
      <c r="Q561" s="30">
        <v>4.3250000000000002</v>
      </c>
      <c r="R561" s="30">
        <v>6.0000000000000001E-3</v>
      </c>
      <c r="S561" s="31"/>
      <c r="T561" s="31">
        <f t="shared" ref="T561" si="335">SUM(D561:S561)</f>
        <v>101.63000000000002</v>
      </c>
      <c r="U561" s="31">
        <v>1.8221786</v>
      </c>
      <c r="V561" s="31">
        <f t="shared" ref="V561" si="336">T561-U561</f>
        <v>99.807821400000023</v>
      </c>
      <c r="W561" s="31">
        <f t="shared" ref="W561" si="337">SUM(G561:K561)</f>
        <v>0.316</v>
      </c>
    </row>
    <row r="562" spans="1:23">
      <c r="A562" s="27"/>
      <c r="B562" s="27"/>
      <c r="C562" s="27"/>
      <c r="D562" s="30">
        <v>2.9663236684934424</v>
      </c>
      <c r="E562" s="30">
        <v>4.5400509650947041E-3</v>
      </c>
      <c r="F562" s="30">
        <v>5.9962709319538376E-3</v>
      </c>
      <c r="G562" s="30">
        <v>5.279170937543526E-3</v>
      </c>
      <c r="H562" s="30">
        <v>0</v>
      </c>
      <c r="I562" s="30">
        <v>2.5545445230431953E-3</v>
      </c>
      <c r="J562" s="30">
        <v>0</v>
      </c>
      <c r="K562" s="30">
        <v>3.4527526954474569E-3</v>
      </c>
      <c r="L562" s="30">
        <v>4.9585431818368164</v>
      </c>
      <c r="M562" s="30">
        <v>4.9842951108402221E-4</v>
      </c>
      <c r="N562" s="30">
        <v>2.3902814266909601E-3</v>
      </c>
      <c r="O562" s="30">
        <v>1.3693821984689573E-2</v>
      </c>
      <c r="P562" s="30">
        <v>0</v>
      </c>
      <c r="Q562" s="30"/>
      <c r="R562" s="30"/>
      <c r="S562" s="31"/>
      <c r="T562" s="31"/>
      <c r="U562" s="31"/>
      <c r="V562" s="31"/>
      <c r="W562" s="31"/>
    </row>
    <row r="563" spans="1:23"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9"/>
      <c r="T563" s="9"/>
      <c r="U563" s="9"/>
      <c r="V563" s="9"/>
      <c r="W563" s="9"/>
    </row>
    <row r="564" spans="1:23">
      <c r="A564" s="13" t="s">
        <v>220</v>
      </c>
      <c r="C564" s="36"/>
      <c r="D564" s="37"/>
      <c r="E564" s="37"/>
      <c r="F564" s="37"/>
      <c r="G564" s="37"/>
    </row>
    <row r="565" spans="1:23">
      <c r="A565" s="12" t="s">
        <v>48</v>
      </c>
      <c r="B565" s="2" t="s">
        <v>0</v>
      </c>
      <c r="D565" s="14" t="s">
        <v>489</v>
      </c>
      <c r="E565" s="14" t="s">
        <v>490</v>
      </c>
      <c r="F565" s="15" t="s">
        <v>491</v>
      </c>
      <c r="G565" s="15" t="s">
        <v>492</v>
      </c>
      <c r="H565" s="15" t="s">
        <v>493</v>
      </c>
      <c r="I565" s="15" t="s">
        <v>494</v>
      </c>
      <c r="J565" s="15" t="s">
        <v>495</v>
      </c>
      <c r="K565" s="14" t="s">
        <v>496</v>
      </c>
      <c r="L565" s="14" t="s">
        <v>9</v>
      </c>
      <c r="M565" s="15" t="s">
        <v>10</v>
      </c>
      <c r="N565" s="15" t="s">
        <v>11</v>
      </c>
      <c r="O565" s="14" t="s">
        <v>497</v>
      </c>
      <c r="P565" s="15" t="s">
        <v>13</v>
      </c>
      <c r="Q565" s="16" t="s">
        <v>14</v>
      </c>
      <c r="R565" s="17" t="s">
        <v>15</v>
      </c>
      <c r="S565" s="14" t="s">
        <v>498</v>
      </c>
      <c r="T565" s="14" t="s">
        <v>17</v>
      </c>
      <c r="U565" s="14" t="s">
        <v>18</v>
      </c>
      <c r="V565" s="14" t="s">
        <v>19</v>
      </c>
      <c r="W565" s="15" t="s">
        <v>499</v>
      </c>
    </row>
    <row r="566" spans="1:23">
      <c r="A566" s="5" t="s">
        <v>200</v>
      </c>
      <c r="B566" s="5"/>
      <c r="D566" s="5">
        <v>41.44</v>
      </c>
      <c r="E566" s="5">
        <v>9.4E-2</v>
      </c>
      <c r="F566" s="5">
        <v>3.5999999999999997E-2</v>
      </c>
      <c r="G566" s="5">
        <v>0.17299999999999999</v>
      </c>
      <c r="H566" s="5">
        <v>0</v>
      </c>
      <c r="I566" s="5">
        <v>1.4E-2</v>
      </c>
      <c r="J566" s="5">
        <v>0</v>
      </c>
      <c r="K566" s="5">
        <v>0.13400000000000001</v>
      </c>
      <c r="L566" s="5">
        <v>54.881999999999998</v>
      </c>
      <c r="M566" s="5">
        <v>1.4E-2</v>
      </c>
      <c r="N566" s="5">
        <v>4.5999999999999999E-2</v>
      </c>
      <c r="O566" s="5">
        <v>9.9000000000000005E-2</v>
      </c>
      <c r="P566" s="5">
        <v>0</v>
      </c>
      <c r="Q566" s="5">
        <v>4.5010000000000003</v>
      </c>
      <c r="R566" s="5">
        <v>5.0000000000000001E-3</v>
      </c>
      <c r="S566" s="9"/>
      <c r="T566" s="9">
        <v>101.438</v>
      </c>
      <c r="U566" s="9">
        <v>1.8963671618203439</v>
      </c>
      <c r="V566" s="9">
        <v>99.541632838179652</v>
      </c>
      <c r="W566" s="9">
        <v>0.32100000000000001</v>
      </c>
    </row>
    <row r="567" spans="1:23">
      <c r="A567" s="5"/>
      <c r="B567" s="5"/>
      <c r="D567" s="5">
        <v>2.957447633290792</v>
      </c>
      <c r="E567" s="5">
        <v>7.9225550099894411E-3</v>
      </c>
      <c r="F567" s="5">
        <v>2.8473483151080976E-3</v>
      </c>
      <c r="G567" s="5">
        <v>7.7589019166959834E-3</v>
      </c>
      <c r="H567" s="5">
        <v>0</v>
      </c>
      <c r="I567" s="5">
        <v>4.3195038075424303E-4</v>
      </c>
      <c r="J567" s="5">
        <v>0</v>
      </c>
      <c r="K567" s="5">
        <v>4.0331360512099101E-3</v>
      </c>
      <c r="L567" s="5">
        <v>4.9555202857276628</v>
      </c>
      <c r="M567" s="5">
        <v>9.9931909345061143E-4</v>
      </c>
      <c r="N567" s="5">
        <v>3.3123667710519529E-3</v>
      </c>
      <c r="O567" s="5">
        <v>1.6178975892596072E-2</v>
      </c>
      <c r="P567" s="5"/>
      <c r="Q567" s="5"/>
      <c r="R567" s="5"/>
      <c r="S567" s="9"/>
      <c r="T567" s="9"/>
      <c r="U567" s="9"/>
      <c r="V567" s="9"/>
      <c r="W567" s="9"/>
    </row>
    <row r="568" spans="1:23">
      <c r="A568" s="5"/>
      <c r="B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9"/>
      <c r="T568" s="9"/>
      <c r="U568" s="9"/>
      <c r="V568" s="9"/>
      <c r="W568" s="9"/>
    </row>
    <row r="569" spans="1:23">
      <c r="A569" s="5" t="s">
        <v>201</v>
      </c>
      <c r="B569" s="5"/>
      <c r="D569" s="5">
        <v>41.45</v>
      </c>
      <c r="E569" s="5">
        <v>7.8E-2</v>
      </c>
      <c r="F569" s="5">
        <v>0.01</v>
      </c>
      <c r="G569" s="5">
        <v>0.16</v>
      </c>
      <c r="H569" s="5">
        <v>0</v>
      </c>
      <c r="I569" s="5">
        <v>4.5999999999999999E-2</v>
      </c>
      <c r="J569" s="5">
        <v>0</v>
      </c>
      <c r="K569" s="5">
        <v>0.125</v>
      </c>
      <c r="L569" s="5">
        <v>55.362000000000002</v>
      </c>
      <c r="M569" s="5">
        <v>2.4E-2</v>
      </c>
      <c r="N569" s="5">
        <v>0</v>
      </c>
      <c r="O569" s="5">
        <v>0.13500000000000001</v>
      </c>
      <c r="P569" s="5">
        <v>0</v>
      </c>
      <c r="Q569" s="5">
        <v>4.0259999999999998</v>
      </c>
      <c r="R569" s="5">
        <v>2E-3</v>
      </c>
      <c r="S569" s="9"/>
      <c r="T569" s="9">
        <v>101.41799999999999</v>
      </c>
      <c r="U569" s="9">
        <v>1.6956816789191049</v>
      </c>
      <c r="V569" s="9">
        <v>99.722318321080891</v>
      </c>
      <c r="W569" s="9">
        <v>0.33100000000000002</v>
      </c>
    </row>
    <row r="570" spans="1:23">
      <c r="A570" s="5"/>
      <c r="B570" s="5"/>
      <c r="D570" s="5">
        <v>2.9669334434246983</v>
      </c>
      <c r="E570" s="5">
        <v>6.580831874876336E-3</v>
      </c>
      <c r="F570" s="5">
        <v>7.9174782675380461E-4</v>
      </c>
      <c r="G570" s="5">
        <v>7.1832821383544859E-3</v>
      </c>
      <c r="H570" s="5">
        <v>0</v>
      </c>
      <c r="I570" s="5">
        <v>1.4207329093126222E-3</v>
      </c>
      <c r="J570" s="5">
        <v>0</v>
      </c>
      <c r="K570" s="5">
        <v>3.7661435571528824E-3</v>
      </c>
      <c r="L570" s="5">
        <v>5.0040297506663496</v>
      </c>
      <c r="M570" s="5">
        <v>1.7148896317259233E-3</v>
      </c>
      <c r="N570" s="5">
        <v>0</v>
      </c>
      <c r="O570" s="5">
        <v>2.2085049908660098E-2</v>
      </c>
      <c r="P570" s="5">
        <v>0</v>
      </c>
      <c r="Q570" s="5"/>
      <c r="R570" s="5"/>
      <c r="S570" s="9"/>
      <c r="T570" s="9"/>
      <c r="U570" s="9"/>
      <c r="V570" s="9"/>
      <c r="W570" s="9"/>
    </row>
    <row r="571" spans="1:23">
      <c r="A571" s="5"/>
      <c r="B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9"/>
      <c r="T571" s="9"/>
      <c r="U571" s="9"/>
      <c r="V571" s="9"/>
      <c r="W571" s="9"/>
    </row>
    <row r="572" spans="1:23">
      <c r="A572" s="5" t="s">
        <v>202</v>
      </c>
      <c r="B572" s="5"/>
      <c r="D572" s="5">
        <v>41.37</v>
      </c>
      <c r="E572" s="5">
        <v>0.128</v>
      </c>
      <c r="F572" s="5">
        <v>4.2000000000000003E-2</v>
      </c>
      <c r="G572" s="5">
        <v>0.185</v>
      </c>
      <c r="H572" s="5">
        <v>5.0000000000000001E-3</v>
      </c>
      <c r="I572" s="5">
        <v>0.06</v>
      </c>
      <c r="J572" s="5">
        <v>0.09</v>
      </c>
      <c r="K572" s="5">
        <v>0.192</v>
      </c>
      <c r="L572" s="5">
        <v>54.734000000000002</v>
      </c>
      <c r="M572" s="5">
        <v>0</v>
      </c>
      <c r="N572" s="5">
        <v>2.4E-2</v>
      </c>
      <c r="O572" s="5">
        <v>0.129</v>
      </c>
      <c r="P572" s="5">
        <v>0</v>
      </c>
      <c r="Q572" s="5">
        <v>4.2240000000000002</v>
      </c>
      <c r="R572" s="5">
        <v>0</v>
      </c>
      <c r="S572" s="9"/>
      <c r="T572" s="9">
        <v>101.18300000000002</v>
      </c>
      <c r="U572" s="9">
        <v>1.7786023791978103</v>
      </c>
      <c r="V572" s="9">
        <v>99.404397620802214</v>
      </c>
      <c r="W572" s="9">
        <v>0.53200000000000003</v>
      </c>
    </row>
    <row r="573" spans="1:23">
      <c r="A573" s="5"/>
      <c r="B573" s="5"/>
      <c r="D573" s="5">
        <v>2.9628175013548148</v>
      </c>
      <c r="E573" s="5">
        <v>1.0828647868874601E-2</v>
      </c>
      <c r="F573" s="5">
        <v>3.3343734485805914E-3</v>
      </c>
      <c r="G573" s="5">
        <v>8.3282305459351468E-3</v>
      </c>
      <c r="H573" s="5">
        <v>1.5600185977879789E-4</v>
      </c>
      <c r="I573" s="5">
        <v>1.8581635121080969E-3</v>
      </c>
      <c r="J573" s="5">
        <v>2.7739770983946596E-3</v>
      </c>
      <c r="K573" s="5">
        <v>5.8005096644256947E-3</v>
      </c>
      <c r="L573" s="5">
        <v>4.9607046245730624</v>
      </c>
      <c r="M573" s="5">
        <v>0</v>
      </c>
      <c r="N573" s="5">
        <v>1.6977692170197965E-3</v>
      </c>
      <c r="O573" s="5">
        <v>2.2145039216271006E-2</v>
      </c>
      <c r="P573" s="5">
        <v>0</v>
      </c>
      <c r="Q573" s="5"/>
      <c r="R573" s="5"/>
      <c r="S573" s="9"/>
      <c r="T573" s="9"/>
      <c r="U573" s="9"/>
      <c r="V573" s="9"/>
      <c r="W573" s="9"/>
    </row>
    <row r="574" spans="1:23">
      <c r="A574" s="5"/>
      <c r="B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9"/>
      <c r="T574" s="9"/>
      <c r="U574" s="9"/>
      <c r="V574" s="9"/>
      <c r="W574" s="9"/>
    </row>
    <row r="575" spans="1:23">
      <c r="A575" s="5" t="s">
        <v>203</v>
      </c>
      <c r="B575" s="5"/>
      <c r="D575" s="5">
        <v>40.869999999999997</v>
      </c>
      <c r="E575" s="5">
        <v>9.1999999999999998E-2</v>
      </c>
      <c r="F575" s="5">
        <v>6.9000000000000006E-2</v>
      </c>
      <c r="G575" s="5">
        <v>0.184</v>
      </c>
      <c r="H575" s="5">
        <v>1.0999999999999999E-2</v>
      </c>
      <c r="I575" s="5">
        <v>8.7999999999999995E-2</v>
      </c>
      <c r="J575" s="5">
        <v>1.7000000000000001E-2</v>
      </c>
      <c r="K575" s="5">
        <v>9.6000000000000002E-2</v>
      </c>
      <c r="L575" s="5">
        <v>54.537999999999997</v>
      </c>
      <c r="M575" s="5">
        <v>1.4E-2</v>
      </c>
      <c r="N575" s="5">
        <v>0</v>
      </c>
      <c r="O575" s="5">
        <v>6.9000000000000006E-2</v>
      </c>
      <c r="P575" s="5">
        <v>0</v>
      </c>
      <c r="Q575" s="5">
        <v>4.2699999999999996</v>
      </c>
      <c r="R575" s="5">
        <v>2.5000000000000001E-2</v>
      </c>
      <c r="S575" s="9"/>
      <c r="T575" s="9">
        <v>100.343</v>
      </c>
      <c r="U575" s="9">
        <v>1.8036127066698835</v>
      </c>
      <c r="V575" s="9">
        <v>98.539387293330122</v>
      </c>
      <c r="W575" s="9">
        <v>0.39600000000000002</v>
      </c>
    </row>
    <row r="576" spans="1:23">
      <c r="A576" s="5"/>
      <c r="B576" s="5"/>
      <c r="D576" s="5">
        <v>2.9516697718753324</v>
      </c>
      <c r="E576" s="5">
        <v>7.8486658280433608E-3</v>
      </c>
      <c r="F576" s="5">
        <v>5.5240523915471833E-3</v>
      </c>
      <c r="G576" s="5">
        <v>8.353001956491652E-3</v>
      </c>
      <c r="H576" s="5">
        <v>3.4609570211214694E-4</v>
      </c>
      <c r="I576" s="5">
        <v>2.7482681137011599E-3</v>
      </c>
      <c r="J576" s="5">
        <v>5.2838810554498212E-4</v>
      </c>
      <c r="K576" s="5">
        <v>2.924690460515072E-3</v>
      </c>
      <c r="L576" s="5">
        <v>4.9845865104865936</v>
      </c>
      <c r="M576" s="5">
        <v>1.0115207280622682E-3</v>
      </c>
      <c r="N576" s="5">
        <v>0</v>
      </c>
      <c r="O576" s="5">
        <v>1.1413938428647212E-2</v>
      </c>
      <c r="P576" s="5">
        <v>0</v>
      </c>
      <c r="Q576" s="5"/>
      <c r="R576" s="5"/>
      <c r="S576" s="9"/>
      <c r="T576" s="9"/>
      <c r="U576" s="9"/>
      <c r="V576" s="9"/>
      <c r="W576" s="9"/>
    </row>
    <row r="577" spans="1:23">
      <c r="A577" s="5"/>
      <c r="B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9"/>
      <c r="T577" s="9"/>
      <c r="U577" s="9"/>
      <c r="V577" s="9"/>
      <c r="W577" s="9"/>
    </row>
    <row r="578" spans="1:23">
      <c r="A578" s="5" t="s">
        <v>204</v>
      </c>
      <c r="B578" s="5"/>
      <c r="D578" s="5">
        <v>41.68</v>
      </c>
      <c r="E578" s="5">
        <v>0.108</v>
      </c>
      <c r="F578" s="5">
        <v>4.5999999999999999E-2</v>
      </c>
      <c r="G578" s="5">
        <v>0.219</v>
      </c>
      <c r="H578" s="5">
        <v>5.0000000000000001E-3</v>
      </c>
      <c r="I578" s="5">
        <v>0.23499999999999999</v>
      </c>
      <c r="J578" s="5">
        <v>0.10100000000000001</v>
      </c>
      <c r="K578" s="5">
        <v>0.11</v>
      </c>
      <c r="L578" s="5">
        <v>54.598999999999997</v>
      </c>
      <c r="M578" s="5">
        <v>3.1E-2</v>
      </c>
      <c r="N578" s="5">
        <v>0</v>
      </c>
      <c r="O578" s="5">
        <v>9.2999999999999999E-2</v>
      </c>
      <c r="P578" s="5">
        <v>0</v>
      </c>
      <c r="Q578" s="5">
        <v>3.7280000000000002</v>
      </c>
      <c r="R578" s="5">
        <v>5.0000000000000001E-3</v>
      </c>
      <c r="S578" s="9"/>
      <c r="T578" s="9">
        <v>100.96</v>
      </c>
      <c r="U578" s="9">
        <v>1.5708795578620325</v>
      </c>
      <c r="V578" s="9">
        <v>99.389120442137965</v>
      </c>
      <c r="W578" s="9">
        <v>0.66999999999999993</v>
      </c>
    </row>
    <row r="579" spans="1:23">
      <c r="A579" s="5"/>
      <c r="B579" s="5"/>
      <c r="D579" s="5">
        <v>2.9895001550827018</v>
      </c>
      <c r="E579" s="5">
        <v>9.1503879379124745E-3</v>
      </c>
      <c r="F579" s="5">
        <v>3.6574152369280967E-3</v>
      </c>
      <c r="G579" s="5">
        <v>9.8736246878186797E-3</v>
      </c>
      <c r="H579" s="5">
        <v>1.5623605535542229E-4</v>
      </c>
      <c r="I579" s="5">
        <v>7.2887327936310515E-3</v>
      </c>
      <c r="J579" s="5">
        <v>3.1176921189353655E-3</v>
      </c>
      <c r="K579" s="5">
        <v>3.3281975817216567E-3</v>
      </c>
      <c r="L579" s="5">
        <v>4.9558979935751104</v>
      </c>
      <c r="M579" s="5">
        <v>2.2244168946375167E-3</v>
      </c>
      <c r="N579" s="5">
        <v>0</v>
      </c>
      <c r="O579" s="5">
        <v>1.5278373519985679E-2</v>
      </c>
      <c r="P579" s="5">
        <v>0</v>
      </c>
      <c r="Q579" s="5"/>
      <c r="R579" s="5"/>
      <c r="S579" s="9"/>
      <c r="T579" s="9"/>
      <c r="U579" s="9"/>
      <c r="V579" s="9"/>
      <c r="W579" s="9"/>
    </row>
    <row r="580" spans="1:23">
      <c r="A580" s="5"/>
      <c r="B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9"/>
      <c r="T580" s="9"/>
      <c r="U580" s="9"/>
      <c r="V580" s="9"/>
      <c r="W580" s="9"/>
    </row>
    <row r="581" spans="1:23">
      <c r="A581" s="5" t="s">
        <v>205</v>
      </c>
      <c r="B581" s="5"/>
      <c r="D581" s="5">
        <v>41.387</v>
      </c>
      <c r="E581" s="5">
        <v>7.1999999999999995E-2</v>
      </c>
      <c r="F581" s="5">
        <v>2.5999999999999999E-2</v>
      </c>
      <c r="G581" s="5">
        <v>0.17100000000000001</v>
      </c>
      <c r="H581" s="5">
        <v>6.4000000000000001E-2</v>
      </c>
      <c r="I581" s="5">
        <v>2.3E-2</v>
      </c>
      <c r="J581" s="5">
        <v>0</v>
      </c>
      <c r="K581" s="5">
        <v>0.23</v>
      </c>
      <c r="L581" s="5">
        <v>54.828000000000003</v>
      </c>
      <c r="M581" s="5">
        <v>4.8000000000000001E-2</v>
      </c>
      <c r="N581" s="5">
        <v>1.4999999999999999E-2</v>
      </c>
      <c r="O581" s="5">
        <v>0.105</v>
      </c>
      <c r="P581" s="5">
        <v>0</v>
      </c>
      <c r="Q581" s="5">
        <v>3.746</v>
      </c>
      <c r="R581" s="5">
        <v>0</v>
      </c>
      <c r="S581" s="9"/>
      <c r="T581" s="9">
        <v>100.71500000000002</v>
      </c>
      <c r="U581" s="9">
        <v>1.5773306137488157</v>
      </c>
      <c r="V581" s="9">
        <v>99.137669386251204</v>
      </c>
      <c r="W581" s="9">
        <v>0.48799999999999999</v>
      </c>
    </row>
    <row r="582" spans="1:23">
      <c r="A582" s="5"/>
      <c r="B582" s="5"/>
      <c r="D582" s="5">
        <v>2.9792293232312499</v>
      </c>
      <c r="E582" s="5">
        <v>6.1223388768985882E-3</v>
      </c>
      <c r="F582" s="5">
        <v>2.0747171789961406E-3</v>
      </c>
      <c r="G582" s="5">
        <v>7.7374477157314513E-3</v>
      </c>
      <c r="H582" s="5">
        <v>2.0070599823295357E-3</v>
      </c>
      <c r="I582" s="5">
        <v>7.159474058322455E-4</v>
      </c>
      <c r="J582" s="5">
        <v>0</v>
      </c>
      <c r="K582" s="5">
        <v>6.9841469475266362E-3</v>
      </c>
      <c r="L582" s="5">
        <v>4.9946975065955277</v>
      </c>
      <c r="M582" s="5">
        <v>3.4567251172264563E-3</v>
      </c>
      <c r="N582" s="5">
        <v>1.0665452323244816E-3</v>
      </c>
      <c r="O582" s="5">
        <v>1.7312213154674776E-2</v>
      </c>
      <c r="P582" s="5">
        <v>0</v>
      </c>
      <c r="Q582" s="5"/>
      <c r="R582" s="5"/>
      <c r="S582" s="9"/>
      <c r="T582" s="9"/>
      <c r="U582" s="9"/>
      <c r="V582" s="9"/>
      <c r="W582" s="9"/>
    </row>
    <row r="583" spans="1:23">
      <c r="A583" s="5"/>
      <c r="B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9"/>
      <c r="T583" s="9"/>
      <c r="U583" s="9"/>
      <c r="V583" s="9"/>
      <c r="W583" s="9"/>
    </row>
    <row r="584" spans="1:23">
      <c r="A584" s="5" t="s">
        <v>206</v>
      </c>
      <c r="B584" s="5"/>
      <c r="D584" s="5">
        <v>41.113</v>
      </c>
      <c r="E584" s="5">
        <v>0.08</v>
      </c>
      <c r="F584" s="5">
        <v>4.5999999999999999E-2</v>
      </c>
      <c r="G584" s="5">
        <v>0.17699999999999999</v>
      </c>
      <c r="H584" s="5">
        <v>9.6000000000000002E-2</v>
      </c>
      <c r="I584" s="5">
        <v>5.0999999999999997E-2</v>
      </c>
      <c r="J584" s="5">
        <v>0</v>
      </c>
      <c r="K584" s="5">
        <v>0.23899999999999999</v>
      </c>
      <c r="L584" s="5">
        <v>55.186</v>
      </c>
      <c r="M584" s="5">
        <v>0</v>
      </c>
      <c r="N584" s="5">
        <v>2.4E-2</v>
      </c>
      <c r="O584" s="5">
        <v>0.111</v>
      </c>
      <c r="P584" s="5">
        <v>0</v>
      </c>
      <c r="Q584" s="5">
        <v>4.0419999999999998</v>
      </c>
      <c r="R584" s="5">
        <v>2E-3</v>
      </c>
      <c r="S584" s="9"/>
      <c r="T584" s="9">
        <v>101.167</v>
      </c>
      <c r="U584" s="9">
        <v>1.702418809143339</v>
      </c>
      <c r="V584" s="9">
        <v>99.464581190856663</v>
      </c>
      <c r="W584" s="9">
        <v>0.56299999999999994</v>
      </c>
    </row>
    <row r="585" spans="1:23">
      <c r="A585" s="5"/>
      <c r="B585" s="5"/>
      <c r="D585" s="5">
        <v>2.952618210884844</v>
      </c>
      <c r="E585" s="5">
        <v>6.7867678524968647E-3</v>
      </c>
      <c r="F585" s="5">
        <v>3.6621111841610176E-3</v>
      </c>
      <c r="G585" s="5">
        <v>7.9902988382166487E-3</v>
      </c>
      <c r="H585" s="5">
        <v>3.0035837763949169E-3</v>
      </c>
      <c r="I585" s="5">
        <v>1.5838410645776407E-3</v>
      </c>
      <c r="J585" s="5">
        <v>0</v>
      </c>
      <c r="K585" s="5">
        <v>7.2405502560438035E-3</v>
      </c>
      <c r="L585" s="5">
        <v>5.015610959372804</v>
      </c>
      <c r="M585" s="5">
        <v>0</v>
      </c>
      <c r="N585" s="5">
        <v>1.70250109635913E-3</v>
      </c>
      <c r="O585" s="5">
        <v>1.8258891558883043E-2</v>
      </c>
      <c r="P585" s="5">
        <v>0</v>
      </c>
      <c r="Q585" s="5"/>
      <c r="R585" s="5"/>
      <c r="S585" s="9"/>
      <c r="T585" s="9"/>
      <c r="U585" s="9"/>
      <c r="V585" s="9"/>
      <c r="W585" s="9"/>
    </row>
    <row r="586" spans="1:23">
      <c r="A586" s="5"/>
      <c r="B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9"/>
      <c r="T586" s="9"/>
      <c r="U586" s="9"/>
      <c r="V586" s="9"/>
      <c r="W586" s="9"/>
    </row>
    <row r="587" spans="1:23">
      <c r="A587" s="5" t="s">
        <v>207</v>
      </c>
      <c r="B587" s="5"/>
      <c r="D587" s="5">
        <v>40.962000000000003</v>
      </c>
      <c r="E587" s="5">
        <v>0.114</v>
      </c>
      <c r="F587" s="5">
        <v>4.9000000000000002E-2</v>
      </c>
      <c r="G587" s="5">
        <v>0.20100000000000001</v>
      </c>
      <c r="H587" s="5">
        <v>0</v>
      </c>
      <c r="I587" s="5">
        <v>1.4E-2</v>
      </c>
      <c r="J587" s="5">
        <v>0</v>
      </c>
      <c r="K587" s="5">
        <v>0.129</v>
      </c>
      <c r="L587" s="5">
        <v>55.468000000000004</v>
      </c>
      <c r="M587" s="5">
        <v>0</v>
      </c>
      <c r="N587" s="5">
        <v>1.4999999999999999E-2</v>
      </c>
      <c r="O587" s="5">
        <v>8.4000000000000005E-2</v>
      </c>
      <c r="P587" s="5">
        <v>0</v>
      </c>
      <c r="Q587" s="5">
        <v>4.1189999999999998</v>
      </c>
      <c r="R587" s="5">
        <v>8.9999999999999993E-3</v>
      </c>
      <c r="S587" s="9"/>
      <c r="T587" s="9">
        <v>101.16400000000002</v>
      </c>
      <c r="U587" s="9">
        <v>1.7364207502091378</v>
      </c>
      <c r="V587" s="9">
        <v>99.427579249790881</v>
      </c>
      <c r="W587" s="9">
        <v>0.34400000000000003</v>
      </c>
    </row>
    <row r="588" spans="1:23">
      <c r="A588" s="5"/>
      <c r="B588" s="5"/>
      <c r="D588" s="5">
        <v>2.9407595368961963</v>
      </c>
      <c r="E588" s="5">
        <v>9.6678097050642547E-3</v>
      </c>
      <c r="F588" s="5">
        <v>3.8995995273188385E-3</v>
      </c>
      <c r="G588" s="5">
        <v>9.0706006853403659E-3</v>
      </c>
      <c r="H588" s="5">
        <v>0</v>
      </c>
      <c r="I588" s="5">
        <v>4.3462999362488546E-4</v>
      </c>
      <c r="J588" s="5">
        <v>0</v>
      </c>
      <c r="K588" s="5">
        <v>3.9067319719403356E-3</v>
      </c>
      <c r="L588" s="5">
        <v>5.0395025353392224</v>
      </c>
      <c r="M588" s="5">
        <v>0</v>
      </c>
      <c r="N588" s="5">
        <v>1.0636963100762928E-3</v>
      </c>
      <c r="O588" s="5">
        <v>1.3812775450130616E-2</v>
      </c>
      <c r="P588" s="5">
        <v>0</v>
      </c>
      <c r="Q588" s="5"/>
      <c r="R588" s="5"/>
      <c r="S588" s="9"/>
      <c r="T588" s="9"/>
      <c r="U588" s="9"/>
      <c r="V588" s="9"/>
      <c r="W588" s="9"/>
    </row>
    <row r="589" spans="1:23">
      <c r="A589" s="5"/>
      <c r="B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9"/>
      <c r="T589" s="9"/>
      <c r="U589" s="9"/>
      <c r="V589" s="9"/>
      <c r="W589" s="9"/>
    </row>
    <row r="590" spans="1:23">
      <c r="A590" s="5" t="s">
        <v>208</v>
      </c>
      <c r="B590" s="5"/>
      <c r="D590" s="5">
        <v>40.911999999999999</v>
      </c>
      <c r="E590" s="5">
        <v>3.5999999999999997E-2</v>
      </c>
      <c r="F590" s="5">
        <v>2.9000000000000001E-2</v>
      </c>
      <c r="G590" s="5">
        <v>0.19900000000000001</v>
      </c>
      <c r="H590" s="5">
        <v>3.2000000000000001E-2</v>
      </c>
      <c r="I590" s="5">
        <v>0.14799999999999999</v>
      </c>
      <c r="J590" s="5">
        <v>3.9E-2</v>
      </c>
      <c r="K590" s="5">
        <v>1.4E-2</v>
      </c>
      <c r="L590" s="5">
        <v>55.32</v>
      </c>
      <c r="M590" s="5">
        <v>3.0000000000000001E-3</v>
      </c>
      <c r="N590" s="5">
        <v>0</v>
      </c>
      <c r="O590" s="5">
        <v>0.129</v>
      </c>
      <c r="P590" s="5">
        <v>0</v>
      </c>
      <c r="Q590" s="5">
        <v>4.2039999999999997</v>
      </c>
      <c r="R590" s="5">
        <v>0</v>
      </c>
      <c r="S590" s="9"/>
      <c r="T590" s="9">
        <v>101.06500000000001</v>
      </c>
      <c r="U590" s="9">
        <v>1.7701809664175174</v>
      </c>
      <c r="V590" s="9">
        <v>99.294819033582499</v>
      </c>
      <c r="W590" s="9">
        <v>0.432</v>
      </c>
    </row>
    <row r="591" spans="1:23">
      <c r="A591" s="5"/>
      <c r="B591" s="5"/>
      <c r="D591" s="5">
        <v>2.9427121649890635</v>
      </c>
      <c r="E591" s="5">
        <v>3.0587533353121799E-3</v>
      </c>
      <c r="F591" s="5">
        <v>2.3122811564692679E-3</v>
      </c>
      <c r="G591" s="5">
        <v>8.9972912765219522E-3</v>
      </c>
      <c r="H591" s="5">
        <v>1.0027379304805774E-3</v>
      </c>
      <c r="I591" s="5">
        <v>4.6033297548308573E-3</v>
      </c>
      <c r="J591" s="5">
        <v>1.2072651450897108E-3</v>
      </c>
      <c r="K591" s="5">
        <v>4.2478645014360779E-4</v>
      </c>
      <c r="L591" s="5">
        <v>5.0355399475595108</v>
      </c>
      <c r="M591" s="5">
        <v>2.1587480075363662E-4</v>
      </c>
      <c r="N591" s="5">
        <v>0</v>
      </c>
      <c r="O591" s="5">
        <v>2.1252503137482916E-2</v>
      </c>
      <c r="P591" s="5">
        <v>0</v>
      </c>
      <c r="Q591" s="5"/>
      <c r="R591" s="5"/>
      <c r="S591" s="9"/>
      <c r="T591" s="9"/>
      <c r="U591" s="9"/>
      <c r="V591" s="9"/>
      <c r="W591" s="9"/>
    </row>
    <row r="592" spans="1:23">
      <c r="A592" s="5"/>
      <c r="B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9"/>
      <c r="T592" s="9"/>
      <c r="U592" s="9"/>
      <c r="V592" s="9"/>
      <c r="W592" s="9"/>
    </row>
    <row r="593" spans="1:23">
      <c r="A593" s="5" t="s">
        <v>209</v>
      </c>
      <c r="B593" s="5"/>
      <c r="D593" s="5">
        <v>41.283999999999999</v>
      </c>
      <c r="E593" s="5">
        <v>6.4000000000000001E-2</v>
      </c>
      <c r="F593" s="5">
        <v>0.02</v>
      </c>
      <c r="G593" s="5">
        <v>0.16400000000000001</v>
      </c>
      <c r="H593" s="5">
        <v>4.8000000000000001E-2</v>
      </c>
      <c r="I593" s="5">
        <v>0</v>
      </c>
      <c r="J593" s="5">
        <v>0</v>
      </c>
      <c r="K593" s="5">
        <v>0.105</v>
      </c>
      <c r="L593" s="5">
        <v>55.000999999999998</v>
      </c>
      <c r="M593" s="5">
        <v>1.4E-2</v>
      </c>
      <c r="N593" s="5">
        <v>0</v>
      </c>
      <c r="O593" s="5">
        <v>0.111</v>
      </c>
      <c r="P593" s="5">
        <v>0</v>
      </c>
      <c r="Q593" s="5">
        <v>4.181</v>
      </c>
      <c r="R593" s="5">
        <v>1.4999999999999999E-2</v>
      </c>
      <c r="S593" s="9"/>
      <c r="T593" s="9">
        <v>101.00700000000001</v>
      </c>
      <c r="U593" s="9">
        <v>1.7638809885666213</v>
      </c>
      <c r="V593" s="9">
        <v>99.243119011433379</v>
      </c>
      <c r="W593" s="9">
        <v>0.317</v>
      </c>
    </row>
    <row r="594" spans="1:23">
      <c r="A594" s="5"/>
      <c r="B594" s="5"/>
      <c r="D594" s="5">
        <v>2.9621083512935473</v>
      </c>
      <c r="E594" s="5">
        <v>5.4243040656266235E-3</v>
      </c>
      <c r="F594" s="5">
        <v>1.5907236392511924E-3</v>
      </c>
      <c r="G594" s="5">
        <v>7.3964725426114578E-3</v>
      </c>
      <c r="H594" s="5">
        <v>1.5003783873861183E-3</v>
      </c>
      <c r="I594" s="5">
        <v>0</v>
      </c>
      <c r="J594" s="5">
        <v>0</v>
      </c>
      <c r="K594" s="5">
        <v>3.1780008997190569E-3</v>
      </c>
      <c r="L594" s="5">
        <v>4.9940922138699388</v>
      </c>
      <c r="M594" s="5">
        <v>1.0049184688821241E-3</v>
      </c>
      <c r="N594" s="5">
        <v>0</v>
      </c>
      <c r="O594" s="5">
        <v>1.8241706116455578E-2</v>
      </c>
      <c r="P594" s="5">
        <v>0</v>
      </c>
      <c r="Q594" s="5"/>
      <c r="R594" s="5"/>
      <c r="S594" s="9"/>
      <c r="T594" s="9"/>
      <c r="U594" s="9"/>
      <c r="V594" s="9"/>
      <c r="W594" s="9"/>
    </row>
    <row r="595" spans="1:23">
      <c r="A595" s="5"/>
      <c r="B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9"/>
      <c r="T595" s="9"/>
      <c r="U595" s="9"/>
      <c r="V595" s="9"/>
      <c r="W595" s="9"/>
    </row>
    <row r="596" spans="1:23">
      <c r="A596" s="5" t="s">
        <v>210</v>
      </c>
      <c r="B596" s="5"/>
      <c r="D596" s="5">
        <v>41.41</v>
      </c>
      <c r="E596" s="5">
        <v>5.8000000000000003E-2</v>
      </c>
      <c r="F596" s="5">
        <v>3.3000000000000002E-2</v>
      </c>
      <c r="G596" s="5">
        <v>0.191</v>
      </c>
      <c r="H596" s="5">
        <v>5.0000000000000001E-3</v>
      </c>
      <c r="I596" s="5">
        <v>8.3000000000000004E-2</v>
      </c>
      <c r="J596" s="5">
        <v>0</v>
      </c>
      <c r="K596" s="5">
        <v>2.9000000000000001E-2</v>
      </c>
      <c r="L596" s="5">
        <v>55.127000000000002</v>
      </c>
      <c r="M596" s="5">
        <v>0</v>
      </c>
      <c r="N596" s="5">
        <v>0</v>
      </c>
      <c r="O596" s="5">
        <v>9.2999999999999999E-2</v>
      </c>
      <c r="P596" s="5">
        <v>0</v>
      </c>
      <c r="Q596" s="5">
        <v>4.0659999999999998</v>
      </c>
      <c r="R596" s="5">
        <v>0.01</v>
      </c>
      <c r="S596" s="9"/>
      <c r="T596" s="9">
        <v>101.10500000000002</v>
      </c>
      <c r="U596" s="9">
        <v>1.7143296494644582</v>
      </c>
      <c r="V596" s="9">
        <v>99.390670350535558</v>
      </c>
      <c r="W596" s="9">
        <v>0.30800000000000005</v>
      </c>
    </row>
    <row r="597" spans="1:23">
      <c r="A597" s="5"/>
      <c r="B597" s="5"/>
      <c r="D597" s="5">
        <v>2.9668500915376468</v>
      </c>
      <c r="E597" s="5">
        <v>4.9086633413328454E-3</v>
      </c>
      <c r="F597" s="5">
        <v>2.6208965579343282E-3</v>
      </c>
      <c r="G597" s="5">
        <v>8.6017213537059652E-3</v>
      </c>
      <c r="H597" s="5">
        <v>1.5606329347190784E-4</v>
      </c>
      <c r="I597" s="5">
        <v>2.5714717746921955E-3</v>
      </c>
      <c r="J597" s="5">
        <v>0</v>
      </c>
      <c r="K597" s="5">
        <v>8.7646366365691075E-4</v>
      </c>
      <c r="L597" s="5">
        <v>4.99829093652564</v>
      </c>
      <c r="M597" s="5">
        <v>0</v>
      </c>
      <c r="N597" s="5">
        <v>0</v>
      </c>
      <c r="O597" s="5">
        <v>1.5261479080476533E-2</v>
      </c>
      <c r="P597" s="5">
        <v>0</v>
      </c>
      <c r="Q597" s="5"/>
      <c r="R597" s="5"/>
      <c r="S597" s="9"/>
      <c r="T597" s="9"/>
      <c r="U597" s="9"/>
      <c r="V597" s="9"/>
      <c r="W597" s="9"/>
    </row>
    <row r="598" spans="1:23">
      <c r="A598" s="5"/>
      <c r="B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9"/>
      <c r="T598" s="9"/>
      <c r="U598" s="9"/>
      <c r="V598" s="9"/>
      <c r="W598" s="9"/>
    </row>
    <row r="599" spans="1:23">
      <c r="A599" s="5" t="s">
        <v>211</v>
      </c>
      <c r="B599" s="5"/>
      <c r="D599" s="5">
        <v>41.011000000000003</v>
      </c>
      <c r="E599" s="5">
        <v>8.3000000000000004E-2</v>
      </c>
      <c r="F599" s="5">
        <v>3.0000000000000001E-3</v>
      </c>
      <c r="G599" s="5">
        <v>0.19700000000000001</v>
      </c>
      <c r="H599" s="5">
        <v>9.0999999999999998E-2</v>
      </c>
      <c r="I599" s="5">
        <v>0.17100000000000001</v>
      </c>
      <c r="J599" s="5">
        <v>4.4999999999999998E-2</v>
      </c>
      <c r="K599" s="5">
        <v>0.125</v>
      </c>
      <c r="L599" s="5">
        <v>55.576000000000001</v>
      </c>
      <c r="M599" s="5">
        <v>2.4E-2</v>
      </c>
      <c r="N599" s="5">
        <v>4.9000000000000002E-2</v>
      </c>
      <c r="O599" s="5">
        <v>0.129</v>
      </c>
      <c r="P599" s="5">
        <v>0</v>
      </c>
      <c r="Q599" s="5">
        <v>4.0019999999999998</v>
      </c>
      <c r="R599" s="5">
        <v>5.0000000000000001E-3</v>
      </c>
      <c r="S599" s="9"/>
      <c r="T599" s="9">
        <v>101.51100000000001</v>
      </c>
      <c r="U599" s="9">
        <v>1.6862529129520416</v>
      </c>
      <c r="V599" s="9">
        <v>99.824747087047967</v>
      </c>
      <c r="W599" s="9">
        <v>0.62900000000000011</v>
      </c>
    </row>
    <row r="600" spans="1:23">
      <c r="A600" s="5"/>
      <c r="B600" s="5"/>
      <c r="D600" s="5">
        <v>2.9430119853834951</v>
      </c>
      <c r="E600" s="5">
        <v>7.0358187855632847E-3</v>
      </c>
      <c r="F600" s="5">
        <v>2.3864838214686108E-4</v>
      </c>
      <c r="G600" s="5">
        <v>8.8862704757564602E-3</v>
      </c>
      <c r="H600" s="5">
        <v>2.8449422499501283E-3</v>
      </c>
      <c r="I600" s="5">
        <v>5.3064133752313029E-3</v>
      </c>
      <c r="J600" s="5">
        <v>1.3897771494320677E-3</v>
      </c>
      <c r="K600" s="5">
        <v>3.7839660410243156E-3</v>
      </c>
      <c r="L600" s="5">
        <v>5.0471447207032174</v>
      </c>
      <c r="M600" s="5">
        <v>1.7230049869530694E-3</v>
      </c>
      <c r="N600" s="5">
        <v>3.4732479209859004E-3</v>
      </c>
      <c r="O600" s="5">
        <v>2.1203359981851629E-2</v>
      </c>
      <c r="P600" s="5">
        <v>0</v>
      </c>
      <c r="Q600" s="5"/>
      <c r="R600" s="5"/>
      <c r="S600" s="9"/>
      <c r="T600" s="9"/>
      <c r="U600" s="9"/>
      <c r="V600" s="9"/>
      <c r="W600" s="9"/>
    </row>
    <row r="601" spans="1:23">
      <c r="A601" s="5"/>
      <c r="B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9"/>
      <c r="T601" s="9"/>
      <c r="U601" s="9"/>
      <c r="V601" s="9"/>
      <c r="W601" s="9"/>
    </row>
    <row r="602" spans="1:23">
      <c r="A602" s="5" t="s">
        <v>212</v>
      </c>
      <c r="B602" s="5"/>
      <c r="D602" s="5">
        <v>42.093000000000004</v>
      </c>
      <c r="E602" s="5">
        <v>0.10299999999999999</v>
      </c>
      <c r="F602" s="5">
        <v>4.9000000000000002E-2</v>
      </c>
      <c r="G602" s="5">
        <v>0.19900000000000001</v>
      </c>
      <c r="H602" s="5">
        <v>0</v>
      </c>
      <c r="I602" s="5">
        <v>2.3E-2</v>
      </c>
      <c r="J602" s="5">
        <v>0.185</v>
      </c>
      <c r="K602" s="5">
        <v>0</v>
      </c>
      <c r="L602" s="5">
        <v>54.625999999999998</v>
      </c>
      <c r="M602" s="5">
        <v>0</v>
      </c>
      <c r="N602" s="5">
        <v>5.1999999999999998E-2</v>
      </c>
      <c r="O602" s="5">
        <v>0.15</v>
      </c>
      <c r="P602" s="5">
        <v>0</v>
      </c>
      <c r="Q602" s="5">
        <v>4.0529999999999999</v>
      </c>
      <c r="R602" s="5">
        <v>0</v>
      </c>
      <c r="S602" s="9"/>
      <c r="T602" s="9">
        <v>101.53300000000002</v>
      </c>
      <c r="U602" s="9">
        <v>1.706599299926308</v>
      </c>
      <c r="V602" s="9">
        <v>99.826400700073705</v>
      </c>
      <c r="W602" s="9">
        <v>0.40700000000000003</v>
      </c>
    </row>
    <row r="603" spans="1:23">
      <c r="A603" s="5"/>
      <c r="B603" s="5"/>
      <c r="D603" s="5">
        <v>2.9935259546159196</v>
      </c>
      <c r="E603" s="5">
        <v>8.6527718863569775E-3</v>
      </c>
      <c r="F603" s="5">
        <v>3.8629118406330646E-3</v>
      </c>
      <c r="G603" s="5">
        <v>8.8958582717348616E-3</v>
      </c>
      <c r="H603" s="5">
        <v>0</v>
      </c>
      <c r="I603" s="5">
        <v>7.0731730177560858E-4</v>
      </c>
      <c r="J603" s="5">
        <v>5.6622085126670782E-3</v>
      </c>
      <c r="K603" s="5">
        <v>0</v>
      </c>
      <c r="L603" s="5">
        <v>4.9163110136028472</v>
      </c>
      <c r="M603" s="5">
        <v>0</v>
      </c>
      <c r="N603" s="5">
        <v>3.6527884841641529E-3</v>
      </c>
      <c r="O603" s="5">
        <v>2.4433614210399048E-2</v>
      </c>
      <c r="P603" s="5">
        <v>0</v>
      </c>
      <c r="Q603" s="5"/>
      <c r="R603" s="5"/>
      <c r="S603" s="9"/>
      <c r="T603" s="9"/>
      <c r="U603" s="9"/>
      <c r="V603" s="9"/>
      <c r="W603" s="9"/>
    </row>
    <row r="604" spans="1:23">
      <c r="A604" s="5"/>
      <c r="B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9"/>
      <c r="T604" s="9"/>
      <c r="U604" s="9"/>
      <c r="V604" s="9"/>
      <c r="W604" s="9"/>
    </row>
    <row r="605" spans="1:23">
      <c r="A605" s="5" t="s">
        <v>213</v>
      </c>
      <c r="B605" s="5"/>
      <c r="D605" s="5">
        <v>41.332000000000001</v>
      </c>
      <c r="E605" s="5">
        <v>8.6999999999999994E-2</v>
      </c>
      <c r="F605" s="5">
        <v>1.2999999999999999E-2</v>
      </c>
      <c r="G605" s="5">
        <v>0.159</v>
      </c>
      <c r="H605" s="5">
        <v>5.3999999999999999E-2</v>
      </c>
      <c r="I605" s="5">
        <v>1.4E-2</v>
      </c>
      <c r="J605" s="5">
        <v>0</v>
      </c>
      <c r="K605" s="5">
        <v>0.16300000000000001</v>
      </c>
      <c r="L605" s="5">
        <v>54.915999999999997</v>
      </c>
      <c r="M605" s="5">
        <v>0</v>
      </c>
      <c r="N605" s="5">
        <v>4.9000000000000002E-2</v>
      </c>
      <c r="O605" s="5">
        <v>0.123</v>
      </c>
      <c r="P605" s="5">
        <v>0</v>
      </c>
      <c r="Q605" s="5">
        <v>4.0389999999999997</v>
      </c>
      <c r="R605" s="5">
        <v>6.0000000000000001E-3</v>
      </c>
      <c r="S605" s="9"/>
      <c r="T605" s="9">
        <v>100.95500000000001</v>
      </c>
      <c r="U605" s="9">
        <v>1.7020581697186792</v>
      </c>
      <c r="V605" s="9">
        <v>99.25294183028133</v>
      </c>
      <c r="W605" s="9">
        <v>0.39</v>
      </c>
    </row>
    <row r="606" spans="1:23">
      <c r="A606" s="5"/>
      <c r="B606" s="5"/>
      <c r="D606" s="5">
        <v>2.9679188185227923</v>
      </c>
      <c r="E606" s="5">
        <v>7.3795474682338061E-3</v>
      </c>
      <c r="F606" s="5">
        <v>1.0347954662476531E-3</v>
      </c>
      <c r="G606" s="5">
        <v>7.1766927124417429E-3</v>
      </c>
      <c r="H606" s="5">
        <v>1.6892726380716425E-3</v>
      </c>
      <c r="I606" s="5">
        <v>4.3471730570572272E-4</v>
      </c>
      <c r="J606" s="5">
        <v>0</v>
      </c>
      <c r="K606" s="5">
        <v>4.9374049345429077E-3</v>
      </c>
      <c r="L606" s="5">
        <v>4.9903533015710115</v>
      </c>
      <c r="M606" s="5">
        <v>0</v>
      </c>
      <c r="N606" s="5">
        <v>3.4754393144534623E-3</v>
      </c>
      <c r="O606" s="5">
        <v>2.0229912902851737E-2</v>
      </c>
      <c r="P606" s="5">
        <v>0</v>
      </c>
      <c r="Q606" s="5"/>
      <c r="R606" s="5"/>
      <c r="S606" s="9"/>
      <c r="T606" s="9"/>
      <c r="U606" s="9"/>
      <c r="V606" s="9"/>
      <c r="W606" s="9"/>
    </row>
    <row r="607" spans="1:23">
      <c r="A607" s="5"/>
      <c r="B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9"/>
      <c r="T607" s="9"/>
      <c r="U607" s="9"/>
      <c r="V607" s="9"/>
      <c r="W607" s="9"/>
    </row>
    <row r="608" spans="1:23">
      <c r="A608" s="5" t="s">
        <v>214</v>
      </c>
      <c r="B608" s="5"/>
      <c r="D608" s="5">
        <v>41.415999999999997</v>
      </c>
      <c r="E608" s="5">
        <v>0.113</v>
      </c>
      <c r="F608" s="5">
        <v>5.8999999999999997E-2</v>
      </c>
      <c r="G608" s="5">
        <v>0.20399999999999999</v>
      </c>
      <c r="H608" s="5">
        <v>6.4000000000000001E-2</v>
      </c>
      <c r="I608" s="5">
        <v>4.5999999999999999E-2</v>
      </c>
      <c r="J608" s="5">
        <v>0</v>
      </c>
      <c r="K608" s="5">
        <v>4.8000000000000001E-2</v>
      </c>
      <c r="L608" s="5">
        <v>55.182000000000002</v>
      </c>
      <c r="M608" s="5">
        <v>0</v>
      </c>
      <c r="N608" s="5">
        <v>4.5999999999999999E-2</v>
      </c>
      <c r="O608" s="5">
        <v>0.114</v>
      </c>
      <c r="P608" s="5">
        <v>0</v>
      </c>
      <c r="Q608" s="5">
        <v>3.9590000000000001</v>
      </c>
      <c r="R608" s="5">
        <v>0</v>
      </c>
      <c r="S608" s="9"/>
      <c r="T608" s="9">
        <v>101.25100000000002</v>
      </c>
      <c r="U608" s="9">
        <v>1.6670186598589325</v>
      </c>
      <c r="V608" s="9">
        <v>99.583981340141094</v>
      </c>
      <c r="W608" s="9">
        <v>0.36199999999999999</v>
      </c>
    </row>
    <row r="609" spans="1:23">
      <c r="A609" s="5"/>
      <c r="B609" s="5"/>
      <c r="D609" s="5">
        <v>2.9642175887887814</v>
      </c>
      <c r="E609" s="5">
        <v>9.5535603779125112E-3</v>
      </c>
      <c r="F609" s="5">
        <v>4.6810093409253998E-3</v>
      </c>
      <c r="G609" s="5">
        <v>9.1776972128276568E-3</v>
      </c>
      <c r="H609" s="5">
        <v>1.9955485256388339E-3</v>
      </c>
      <c r="I609" s="5">
        <v>1.4236822045400218E-3</v>
      </c>
      <c r="J609" s="5">
        <v>0</v>
      </c>
      <c r="K609" s="5">
        <v>1.4492012864175921E-3</v>
      </c>
      <c r="L609" s="5">
        <v>4.998114086693473</v>
      </c>
      <c r="M609" s="5">
        <v>0</v>
      </c>
      <c r="N609" s="5">
        <v>3.2519794489785439E-3</v>
      </c>
      <c r="O609" s="5">
        <v>1.8688312345130784E-2</v>
      </c>
      <c r="P609" s="5">
        <v>0</v>
      </c>
      <c r="Q609" s="5"/>
      <c r="R609" s="5"/>
      <c r="S609" s="9"/>
      <c r="T609" s="9"/>
      <c r="U609" s="9"/>
      <c r="V609" s="9"/>
      <c r="W609" s="9"/>
    </row>
    <row r="610" spans="1:23">
      <c r="A610" s="5"/>
      <c r="B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9"/>
      <c r="T610" s="9"/>
      <c r="U610" s="9"/>
      <c r="V610" s="9"/>
      <c r="W610" s="9"/>
    </row>
    <row r="611" spans="1:23">
      <c r="A611" s="5" t="s">
        <v>215</v>
      </c>
      <c r="B611" s="5"/>
      <c r="D611" s="5">
        <v>41.651000000000003</v>
      </c>
      <c r="E611" s="5">
        <v>0.106</v>
      </c>
      <c r="F611" s="5">
        <v>6.9000000000000006E-2</v>
      </c>
      <c r="G611" s="5">
        <v>0.16</v>
      </c>
      <c r="H611" s="5">
        <v>0</v>
      </c>
      <c r="I611" s="5">
        <v>0.12</v>
      </c>
      <c r="J611" s="5">
        <v>7.9000000000000001E-2</v>
      </c>
      <c r="K611" s="5">
        <v>2.4E-2</v>
      </c>
      <c r="L611" s="5">
        <v>54.29</v>
      </c>
      <c r="M611" s="5">
        <v>3.1E-2</v>
      </c>
      <c r="N611" s="5">
        <v>6.0000000000000001E-3</v>
      </c>
      <c r="O611" s="5">
        <v>0.105</v>
      </c>
      <c r="P611" s="5">
        <v>0</v>
      </c>
      <c r="Q611" s="5">
        <v>4.2779999999999996</v>
      </c>
      <c r="R611" s="5">
        <v>0.02</v>
      </c>
      <c r="S611" s="9"/>
      <c r="T611" s="9">
        <v>100.93900000000001</v>
      </c>
      <c r="U611" s="9">
        <v>1.8058530561665207</v>
      </c>
      <c r="V611" s="9">
        <v>99.133146943833481</v>
      </c>
      <c r="W611" s="9">
        <v>0.38300000000000006</v>
      </c>
    </row>
    <row r="612" spans="1:23">
      <c r="A612" s="5"/>
      <c r="B612" s="5"/>
      <c r="D612" s="5">
        <v>2.979756923565112</v>
      </c>
      <c r="E612" s="5">
        <v>8.9578987876808239E-3</v>
      </c>
      <c r="F612" s="5">
        <v>5.4720500827702811E-3</v>
      </c>
      <c r="G612" s="5">
        <v>7.1951030350460125E-3</v>
      </c>
      <c r="H612" s="5">
        <v>0</v>
      </c>
      <c r="I612" s="5">
        <v>3.7123588296910947E-3</v>
      </c>
      <c r="J612" s="5">
        <v>2.4323354941321418E-3</v>
      </c>
      <c r="K612" s="5">
        <v>7.24289504432837E-4</v>
      </c>
      <c r="L612" s="5">
        <v>4.9152096494573412</v>
      </c>
      <c r="M612" s="5">
        <v>2.2187109135649819E-3</v>
      </c>
      <c r="N612" s="5">
        <v>4.2398909612310546E-4</v>
      </c>
      <c r="O612" s="5">
        <v>1.7205528150324018E-2</v>
      </c>
      <c r="P612" s="5">
        <v>0</v>
      </c>
      <c r="Q612" s="5"/>
      <c r="R612" s="5"/>
      <c r="S612" s="9"/>
      <c r="T612" s="9"/>
      <c r="U612" s="9"/>
      <c r="V612" s="9"/>
      <c r="W612" s="9"/>
    </row>
    <row r="613" spans="1:23">
      <c r="A613" s="5"/>
      <c r="B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9"/>
      <c r="T613" s="9"/>
      <c r="U613" s="9"/>
      <c r="V613" s="9"/>
      <c r="W613" s="9"/>
    </row>
    <row r="614" spans="1:23">
      <c r="A614" s="5" t="s">
        <v>216</v>
      </c>
      <c r="B614" s="5"/>
      <c r="D614" s="5">
        <v>41.642000000000003</v>
      </c>
      <c r="E614" s="5">
        <v>9.4E-2</v>
      </c>
      <c r="F614" s="5">
        <v>8.2000000000000003E-2</v>
      </c>
      <c r="G614" s="5">
        <v>0.192</v>
      </c>
      <c r="H614" s="5">
        <v>0.17100000000000001</v>
      </c>
      <c r="I614" s="5">
        <v>2.3E-2</v>
      </c>
      <c r="J614" s="5">
        <v>0</v>
      </c>
      <c r="K614" s="5">
        <v>0</v>
      </c>
      <c r="L614" s="5">
        <v>54.706000000000003</v>
      </c>
      <c r="M614" s="5">
        <v>0</v>
      </c>
      <c r="N614" s="5">
        <v>0</v>
      </c>
      <c r="O614" s="5">
        <v>6.9000000000000006E-2</v>
      </c>
      <c r="P614" s="5">
        <v>0</v>
      </c>
      <c r="Q614" s="5">
        <v>3.8330000000000002</v>
      </c>
      <c r="R614" s="5">
        <v>0.02</v>
      </c>
      <c r="S614" s="9"/>
      <c r="T614" s="9">
        <v>100.83200000000001</v>
      </c>
      <c r="U614" s="9">
        <v>1.6184766218050091</v>
      </c>
      <c r="V614" s="9">
        <v>99.213523378194992</v>
      </c>
      <c r="W614" s="9">
        <v>0.38600000000000001</v>
      </c>
    </row>
    <row r="615" spans="1:23">
      <c r="A615" s="5"/>
      <c r="B615" s="5"/>
      <c r="D615" s="5">
        <v>2.985306970639487</v>
      </c>
      <c r="E615" s="5">
        <v>7.9603131004516315E-3</v>
      </c>
      <c r="F615" s="5">
        <v>6.5165365542830343E-3</v>
      </c>
      <c r="G615" s="5">
        <v>8.6520749723148667E-3</v>
      </c>
      <c r="H615" s="5">
        <v>5.3406475314125732E-3</v>
      </c>
      <c r="I615" s="5">
        <v>7.1301480589761013E-4</v>
      </c>
      <c r="J615" s="5">
        <v>0</v>
      </c>
      <c r="K615" s="5">
        <v>0</v>
      </c>
      <c r="L615" s="5">
        <v>4.963170292340024</v>
      </c>
      <c r="M615" s="5">
        <v>0</v>
      </c>
      <c r="N615" s="5">
        <v>0</v>
      </c>
      <c r="O615" s="5">
        <v>1.1329997412675404E-2</v>
      </c>
      <c r="P615" s="5">
        <v>0</v>
      </c>
      <c r="Q615" s="5"/>
      <c r="R615" s="5"/>
      <c r="S615" s="9"/>
      <c r="T615" s="9"/>
      <c r="U615" s="9"/>
      <c r="V615" s="9"/>
      <c r="W615" s="9"/>
    </row>
    <row r="616" spans="1:23">
      <c r="A616" s="5"/>
      <c r="B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9"/>
      <c r="T616" s="9"/>
      <c r="U616" s="9"/>
      <c r="V616" s="9"/>
      <c r="W616" s="9"/>
    </row>
    <row r="617" spans="1:23">
      <c r="A617" s="5" t="s">
        <v>217</v>
      </c>
      <c r="B617" s="5"/>
      <c r="D617" s="5">
        <v>41.195999999999998</v>
      </c>
      <c r="E617" s="5">
        <v>5.3999999999999999E-2</v>
      </c>
      <c r="F617" s="5">
        <v>3.3000000000000002E-2</v>
      </c>
      <c r="G617" s="5">
        <v>0.16500000000000001</v>
      </c>
      <c r="H617" s="5">
        <v>4.2999999999999997E-2</v>
      </c>
      <c r="I617" s="5">
        <v>1.4E-2</v>
      </c>
      <c r="J617" s="5">
        <v>0</v>
      </c>
      <c r="K617" s="5">
        <v>0.192</v>
      </c>
      <c r="L617" s="5">
        <v>55.234000000000002</v>
      </c>
      <c r="M617" s="5">
        <v>7.0000000000000001E-3</v>
      </c>
      <c r="N617" s="5">
        <v>0</v>
      </c>
      <c r="O617" s="5">
        <v>7.8E-2</v>
      </c>
      <c r="P617" s="5">
        <v>0</v>
      </c>
      <c r="Q617" s="5">
        <v>4.0170000000000003</v>
      </c>
      <c r="R617" s="5">
        <v>4.0000000000000001E-3</v>
      </c>
      <c r="S617" s="9"/>
      <c r="T617" s="9">
        <v>101.03700000000002</v>
      </c>
      <c r="U617" s="9">
        <v>1.6923433294141654</v>
      </c>
      <c r="V617" s="9">
        <v>99.344656670585849</v>
      </c>
      <c r="W617" s="9">
        <v>0.41400000000000003</v>
      </c>
    </row>
    <row r="618" spans="1:23">
      <c r="A618" s="5"/>
      <c r="B618" s="5"/>
      <c r="D618" s="5">
        <v>2.9588469363063172</v>
      </c>
      <c r="E618" s="5">
        <v>4.5814831211238071E-3</v>
      </c>
      <c r="F618" s="5">
        <v>2.627404611859379E-3</v>
      </c>
      <c r="G618" s="5">
        <v>7.4492581400496518E-3</v>
      </c>
      <c r="H618" s="5">
        <v>1.3454770565480773E-3</v>
      </c>
      <c r="I618" s="5">
        <v>4.3481926987024586E-4</v>
      </c>
      <c r="J618" s="5">
        <v>0</v>
      </c>
      <c r="K618" s="5">
        <v>5.8172030626537389E-3</v>
      </c>
      <c r="L618" s="5">
        <v>5.0204280306658848</v>
      </c>
      <c r="M618" s="5">
        <v>5.0297814047860689E-4</v>
      </c>
      <c r="N618" s="5">
        <v>0</v>
      </c>
      <c r="O618" s="5">
        <v>1.28317342689923E-2</v>
      </c>
      <c r="P618" s="5">
        <v>0</v>
      </c>
      <c r="Q618" s="5"/>
      <c r="R618" s="5"/>
      <c r="S618" s="9"/>
      <c r="T618" s="9"/>
      <c r="U618" s="9"/>
      <c r="V618" s="9"/>
      <c r="W618" s="9"/>
    </row>
    <row r="619" spans="1:23">
      <c r="A619" s="5"/>
      <c r="B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9"/>
      <c r="T619" s="9"/>
      <c r="U619" s="9"/>
      <c r="V619" s="9"/>
      <c r="W619" s="9"/>
    </row>
    <row r="620" spans="1:23">
      <c r="A620" s="5" t="s">
        <v>218</v>
      </c>
      <c r="B620" s="5"/>
      <c r="D620" s="5">
        <v>41.603000000000002</v>
      </c>
      <c r="E620" s="5">
        <v>4.4999999999999998E-2</v>
      </c>
      <c r="F620" s="5">
        <v>6.9000000000000006E-2</v>
      </c>
      <c r="G620" s="5">
        <v>0.19500000000000001</v>
      </c>
      <c r="H620" s="5">
        <v>4.8000000000000001E-2</v>
      </c>
      <c r="I620" s="5">
        <v>0.189</v>
      </c>
      <c r="J620" s="5">
        <v>0</v>
      </c>
      <c r="K620" s="5">
        <v>0.19700000000000001</v>
      </c>
      <c r="L620" s="5">
        <v>54.201000000000001</v>
      </c>
      <c r="M620" s="5">
        <v>6.2E-2</v>
      </c>
      <c r="N620" s="5">
        <v>0</v>
      </c>
      <c r="O620" s="5">
        <v>0.111</v>
      </c>
      <c r="P620" s="5">
        <v>0</v>
      </c>
      <c r="Q620" s="5">
        <v>4.2190000000000003</v>
      </c>
      <c r="R620" s="5">
        <v>5.0000000000000001E-3</v>
      </c>
      <c r="S620" s="9"/>
      <c r="T620" s="9">
        <v>100.944</v>
      </c>
      <c r="U620" s="9">
        <v>1.7776252416182172</v>
      </c>
      <c r="V620" s="9">
        <v>99.166374758381792</v>
      </c>
      <c r="W620" s="9">
        <v>0.629</v>
      </c>
    </row>
    <row r="621" spans="1:23">
      <c r="A621" s="5"/>
      <c r="B621" s="5"/>
      <c r="D621" s="5">
        <v>2.9813407241815977</v>
      </c>
      <c r="E621" s="5">
        <v>3.8092928246488034E-3</v>
      </c>
      <c r="F621" s="5">
        <v>5.4812753915973707E-3</v>
      </c>
      <c r="G621" s="5">
        <v>8.7838155020111344E-3</v>
      </c>
      <c r="H621" s="5">
        <v>1.49854087002789E-3</v>
      </c>
      <c r="I621" s="5">
        <v>5.8568225335156009E-3</v>
      </c>
      <c r="J621" s="5">
        <v>0</v>
      </c>
      <c r="K621" s="5">
        <v>5.955232689050737E-3</v>
      </c>
      <c r="L621" s="5">
        <v>4.9154248778564318</v>
      </c>
      <c r="M621" s="5">
        <v>4.4449028600394092E-3</v>
      </c>
      <c r="N621" s="5">
        <v>0</v>
      </c>
      <c r="O621" s="5">
        <v>1.8219365450984463E-2</v>
      </c>
      <c r="P621" s="5">
        <v>0</v>
      </c>
      <c r="Q621" s="5"/>
      <c r="R621" s="5"/>
      <c r="S621" s="9"/>
      <c r="T621" s="9"/>
      <c r="U621" s="9"/>
      <c r="V621" s="9"/>
      <c r="W621" s="9"/>
    </row>
    <row r="622" spans="1:23">
      <c r="A622" s="5"/>
      <c r="B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9"/>
      <c r="T622" s="9"/>
      <c r="U622" s="9"/>
      <c r="V622" s="9"/>
      <c r="W622" s="9"/>
    </row>
    <row r="623" spans="1:23">
      <c r="A623" s="5" t="s">
        <v>219</v>
      </c>
      <c r="B623" s="5"/>
      <c r="D623" s="5">
        <v>41.723999999999997</v>
      </c>
      <c r="E623" s="5">
        <v>0.17100000000000001</v>
      </c>
      <c r="F623" s="5">
        <v>7.4999999999999997E-2</v>
      </c>
      <c r="G623" s="5">
        <v>0.23699999999999999</v>
      </c>
      <c r="H623" s="5">
        <v>5.3999999999999999E-2</v>
      </c>
      <c r="I623" s="5">
        <v>0.14799999999999999</v>
      </c>
      <c r="J623" s="5">
        <v>0</v>
      </c>
      <c r="K623" s="5">
        <v>7.1999999999999995E-2</v>
      </c>
      <c r="L623" s="5">
        <v>54.405000000000001</v>
      </c>
      <c r="M623" s="5">
        <v>1.4E-2</v>
      </c>
      <c r="N623" s="5">
        <v>2.8000000000000001E-2</v>
      </c>
      <c r="O623" s="5">
        <v>0.156</v>
      </c>
      <c r="P623" s="5">
        <v>0</v>
      </c>
      <c r="Q623" s="5">
        <v>4.2779999999999996</v>
      </c>
      <c r="R623" s="5">
        <v>1.9E-2</v>
      </c>
      <c r="S623" s="9"/>
      <c r="T623" s="9">
        <v>101.38100000000003</v>
      </c>
      <c r="U623" s="9">
        <v>1.8056274130434247</v>
      </c>
      <c r="V623" s="9">
        <v>99.575372586956604</v>
      </c>
      <c r="W623" s="9">
        <v>0.5109999999999999</v>
      </c>
    </row>
    <row r="624" spans="1:23">
      <c r="A624" s="5"/>
      <c r="B624" s="5"/>
      <c r="D624" s="5">
        <v>2.9745047640448146</v>
      </c>
      <c r="E624" s="5">
        <v>1.4400239783039316E-2</v>
      </c>
      <c r="F624" s="5">
        <v>5.9270086856450799E-3</v>
      </c>
      <c r="G624" s="5">
        <v>1.0620347037143502E-2</v>
      </c>
      <c r="H624" s="5">
        <v>1.6771151533231388E-3</v>
      </c>
      <c r="I624" s="5">
        <v>4.5625091080275133E-3</v>
      </c>
      <c r="J624" s="5">
        <v>0</v>
      </c>
      <c r="K624" s="5">
        <v>2.1652436523387692E-3</v>
      </c>
      <c r="L624" s="5">
        <v>4.908336704395448</v>
      </c>
      <c r="M624" s="5">
        <v>9.9848234207558896E-4</v>
      </c>
      <c r="N624" s="5">
        <v>1.9716725775043085E-3</v>
      </c>
      <c r="O624" s="5">
        <v>2.5472797035679465E-2</v>
      </c>
      <c r="P624" s="5">
        <v>0</v>
      </c>
      <c r="Q624" s="5"/>
      <c r="R624" s="5"/>
      <c r="S624" s="9"/>
      <c r="T624" s="9"/>
      <c r="U624" s="9"/>
      <c r="V624" s="9"/>
      <c r="W624" s="9"/>
    </row>
    <row r="625" spans="1:23"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9"/>
      <c r="T625" s="9"/>
      <c r="U625" s="9"/>
      <c r="V625" s="9"/>
      <c r="W625" s="9"/>
    </row>
    <row r="626" spans="1:23">
      <c r="A626" s="13" t="s">
        <v>220</v>
      </c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9"/>
      <c r="T626" s="9"/>
      <c r="U626" s="9"/>
      <c r="V626" s="9"/>
      <c r="W626" s="9"/>
    </row>
    <row r="627" spans="1:23">
      <c r="A627" s="12" t="s">
        <v>48</v>
      </c>
      <c r="B627" s="5" t="s">
        <v>0</v>
      </c>
      <c r="D627" s="3" t="s">
        <v>1</v>
      </c>
      <c r="E627" s="3" t="s">
        <v>2</v>
      </c>
      <c r="F627" s="4" t="s">
        <v>3</v>
      </c>
      <c r="G627" s="4" t="s">
        <v>4</v>
      </c>
      <c r="H627" s="4" t="s">
        <v>5</v>
      </c>
      <c r="I627" s="4" t="s">
        <v>6</v>
      </c>
      <c r="J627" s="4" t="s">
        <v>7</v>
      </c>
      <c r="K627" s="3" t="s">
        <v>8</v>
      </c>
      <c r="L627" s="3" t="s">
        <v>9</v>
      </c>
      <c r="M627" s="4" t="s">
        <v>10</v>
      </c>
      <c r="N627" s="4" t="s">
        <v>11</v>
      </c>
      <c r="O627" s="3" t="s">
        <v>12</v>
      </c>
      <c r="P627" s="4" t="s">
        <v>13</v>
      </c>
      <c r="Q627" s="5" t="s">
        <v>14</v>
      </c>
      <c r="R627" s="6" t="s">
        <v>15</v>
      </c>
      <c r="S627" s="7" t="s">
        <v>16</v>
      </c>
      <c r="T627" s="7" t="s">
        <v>17</v>
      </c>
      <c r="U627" s="7" t="s">
        <v>18</v>
      </c>
      <c r="V627" s="7" t="s">
        <v>19</v>
      </c>
      <c r="W627" s="8" t="s">
        <v>20</v>
      </c>
    </row>
    <row r="628" spans="1:23">
      <c r="A628" s="5"/>
      <c r="B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</row>
    <row r="629" spans="1:23">
      <c r="A629" s="5" t="s">
        <v>221</v>
      </c>
      <c r="B629" s="5"/>
      <c r="D629" s="5">
        <v>41.639000000000003</v>
      </c>
      <c r="E629" s="5">
        <v>0.14799999999999999</v>
      </c>
      <c r="F629" s="5">
        <v>0</v>
      </c>
      <c r="G629" s="5">
        <v>0.23200000000000001</v>
      </c>
      <c r="H629" s="5">
        <v>5.0000000000000001E-3</v>
      </c>
      <c r="I629" s="5">
        <v>0.13400000000000001</v>
      </c>
      <c r="J629" s="5">
        <v>0.09</v>
      </c>
      <c r="K629" s="5">
        <v>0</v>
      </c>
      <c r="L629" s="5">
        <v>54.991</v>
      </c>
      <c r="M629" s="5">
        <v>0.11</v>
      </c>
      <c r="N629" s="5">
        <v>0.41099999999999998</v>
      </c>
      <c r="O629" s="5">
        <v>5.0999999999999997E-2</v>
      </c>
      <c r="P629" s="5">
        <v>0</v>
      </c>
      <c r="Q629" s="5">
        <v>3.9980000000000002</v>
      </c>
      <c r="R629" s="5">
        <v>0</v>
      </c>
      <c r="S629" s="9"/>
      <c r="T629" s="9">
        <f t="shared" ref="T629" si="338">SUM(D629:S629)</f>
        <v>101.80900000000001</v>
      </c>
      <c r="U629" s="9">
        <v>1.6831579999999999</v>
      </c>
      <c r="V629" s="9">
        <f t="shared" ref="V629" si="339">T629-U629</f>
        <v>100.12584200000001</v>
      </c>
      <c r="W629" s="9">
        <f t="shared" ref="W629" si="340">SUM(G629:K629)</f>
        <v>0.46099999999999997</v>
      </c>
    </row>
    <row r="630" spans="1:23">
      <c r="A630" s="5"/>
      <c r="B630" s="5"/>
      <c r="D630" s="5">
        <v>2.9673982879964367</v>
      </c>
      <c r="E630" s="5">
        <v>1.245897021102752E-2</v>
      </c>
      <c r="F630" s="5">
        <v>0</v>
      </c>
      <c r="G630" s="5">
        <v>1.0392622823578047E-2</v>
      </c>
      <c r="H630" s="5">
        <v>1.552336775368444E-4</v>
      </c>
      <c r="I630" s="5">
        <v>4.1294636364181229E-3</v>
      </c>
      <c r="J630" s="5">
        <v>2.7603175179922589E-3</v>
      </c>
      <c r="K630" s="5">
        <v>0</v>
      </c>
      <c r="L630" s="5">
        <v>4.9594551643100147</v>
      </c>
      <c r="M630" s="5">
        <v>7.8424517798290402E-3</v>
      </c>
      <c r="N630" s="5">
        <v>2.8931130578389398E-2</v>
      </c>
      <c r="O630" s="5">
        <v>8.3247084343787102E-3</v>
      </c>
      <c r="P630" s="5">
        <v>0</v>
      </c>
      <c r="Q630" s="5"/>
      <c r="R630" s="5"/>
      <c r="S630" s="9"/>
      <c r="T630" s="9"/>
      <c r="U630" s="9"/>
      <c r="V630" s="9"/>
      <c r="W630" s="9"/>
    </row>
    <row r="631" spans="1:23">
      <c r="A631" s="5"/>
      <c r="B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9"/>
      <c r="T631" s="9"/>
      <c r="U631" s="9"/>
      <c r="V631" s="9"/>
      <c r="W631" s="9"/>
    </row>
    <row r="632" spans="1:23">
      <c r="A632" s="5" t="s">
        <v>222</v>
      </c>
      <c r="B632" s="5"/>
      <c r="D632" s="5">
        <v>41.585000000000001</v>
      </c>
      <c r="E632" s="5">
        <v>0.16800000000000001</v>
      </c>
      <c r="F632" s="5">
        <v>0.03</v>
      </c>
      <c r="G632" s="5">
        <v>0.28399999999999997</v>
      </c>
      <c r="H632" s="5">
        <v>0</v>
      </c>
      <c r="I632" s="5">
        <v>7.9000000000000001E-2</v>
      </c>
      <c r="J632" s="5">
        <v>0</v>
      </c>
      <c r="K632" s="5">
        <v>9.0999999999999998E-2</v>
      </c>
      <c r="L632" s="5">
        <v>54.597999999999999</v>
      </c>
      <c r="M632" s="5">
        <v>2.4E-2</v>
      </c>
      <c r="N632" s="5">
        <v>0.313</v>
      </c>
      <c r="O632" s="5">
        <v>9.1999999999999998E-2</v>
      </c>
      <c r="P632" s="5">
        <v>0</v>
      </c>
      <c r="Q632" s="5">
        <v>4.0060000000000002</v>
      </c>
      <c r="R632" s="5">
        <v>8.9999999999999993E-3</v>
      </c>
      <c r="S632" s="9"/>
      <c r="T632" s="9">
        <f t="shared" ref="T632" si="341">SUM(D632:R632)</f>
        <v>101.27900000000001</v>
      </c>
      <c r="U632" s="9">
        <v>1.6885564</v>
      </c>
      <c r="V632" s="9">
        <f t="shared" ref="V632" si="342">T632-U633</f>
        <v>101.27900000000001</v>
      </c>
      <c r="W632" s="9">
        <f t="shared" ref="W632" si="343">SUM(G632:K632)</f>
        <v>0.45399999999999996</v>
      </c>
    </row>
    <row r="633" spans="1:23">
      <c r="A633" s="5"/>
      <c r="B633" s="5"/>
      <c r="D633" s="5">
        <v>2.9736597414995805</v>
      </c>
      <c r="E633" s="5">
        <v>1.4190860485290118E-2</v>
      </c>
      <c r="F633" s="5">
        <v>2.3780522375015903E-3</v>
      </c>
      <c r="G633" s="5">
        <v>1.2765403226668089E-2</v>
      </c>
      <c r="H633" s="5">
        <v>0</v>
      </c>
      <c r="I633" s="5">
        <v>2.4428396229581647E-3</v>
      </c>
      <c r="J633" s="5">
        <v>0</v>
      </c>
      <c r="K633" s="5">
        <v>2.7449946686853581E-3</v>
      </c>
      <c r="L633" s="5">
        <v>4.9408094149741721</v>
      </c>
      <c r="M633" s="5">
        <v>1.716917511692437E-3</v>
      </c>
      <c r="N633" s="5">
        <v>2.2107871811338116E-2</v>
      </c>
      <c r="O633" s="5">
        <v>1.506835001036853E-2</v>
      </c>
      <c r="P633" s="5">
        <v>0</v>
      </c>
      <c r="Q633" s="5"/>
      <c r="R633" s="5"/>
      <c r="S633" s="9"/>
      <c r="T633" s="9"/>
      <c r="U633" s="9"/>
      <c r="V633" s="9"/>
      <c r="W633" s="9"/>
    </row>
    <row r="634" spans="1:23">
      <c r="A634" s="5"/>
      <c r="B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9"/>
      <c r="T634" s="9"/>
      <c r="U634" s="9"/>
      <c r="V634" s="9"/>
      <c r="W634" s="9"/>
    </row>
    <row r="635" spans="1:23">
      <c r="A635" s="5" t="s">
        <v>223</v>
      </c>
      <c r="B635" s="5"/>
      <c r="D635" s="5">
        <v>42.082999999999998</v>
      </c>
      <c r="E635" s="5">
        <v>0.11700000000000001</v>
      </c>
      <c r="F635" s="5">
        <v>4.2999999999999997E-2</v>
      </c>
      <c r="G635" s="5">
        <v>0.17899999999999999</v>
      </c>
      <c r="H635" s="5">
        <v>0</v>
      </c>
      <c r="I635" s="5">
        <v>1.4E-2</v>
      </c>
      <c r="J635" s="5">
        <v>0.107</v>
      </c>
      <c r="K635" s="5">
        <v>0</v>
      </c>
      <c r="L635" s="5">
        <v>54.906999999999996</v>
      </c>
      <c r="M635" s="5">
        <v>0.154</v>
      </c>
      <c r="N635" s="5">
        <v>0.218</v>
      </c>
      <c r="O635" s="5">
        <v>0.11</v>
      </c>
      <c r="P635" s="5">
        <v>0</v>
      </c>
      <c r="Q635" s="5">
        <v>4.0339999999999998</v>
      </c>
      <c r="R635" s="5">
        <v>0</v>
      </c>
      <c r="S635" s="9"/>
      <c r="T635" s="9">
        <f t="shared" ref="T635" si="344">SUM(D635:S635)</f>
        <v>101.96599999999999</v>
      </c>
      <c r="U635" s="9">
        <v>1.6983139999999999</v>
      </c>
      <c r="V635" s="9">
        <f t="shared" ref="V635" si="345">T635-U635</f>
        <v>100.267686</v>
      </c>
      <c r="W635" s="9">
        <f t="shared" ref="W635" si="346">SUM(G635:K635)</f>
        <v>0.3</v>
      </c>
    </row>
    <row r="636" spans="1:23">
      <c r="A636" s="5"/>
      <c r="B636" s="5"/>
      <c r="D636" s="5">
        <v>2.9841898177792712</v>
      </c>
      <c r="E636" s="5">
        <v>9.8005510470795271E-3</v>
      </c>
      <c r="F636" s="5">
        <v>3.3801328973009446E-3</v>
      </c>
      <c r="G636" s="5">
        <v>7.9787418389053559E-3</v>
      </c>
      <c r="H636" s="5">
        <v>0</v>
      </c>
      <c r="I636" s="5">
        <v>4.293001939751991E-4</v>
      </c>
      <c r="J636" s="5">
        <v>3.2654610742840831E-3</v>
      </c>
      <c r="K636" s="5">
        <v>0</v>
      </c>
      <c r="L636" s="5">
        <v>4.9273597072904236</v>
      </c>
      <c r="M636" s="5">
        <v>1.092506662231895E-2</v>
      </c>
      <c r="N636" s="5">
        <v>1.5269481089646791E-2</v>
      </c>
      <c r="O636" s="5">
        <v>1.786634607038674E-2</v>
      </c>
      <c r="P636" s="5">
        <v>0</v>
      </c>
      <c r="Q636" s="5"/>
      <c r="R636" s="5"/>
      <c r="S636" s="9"/>
      <c r="T636" s="9"/>
      <c r="U636" s="9"/>
      <c r="V636" s="9"/>
      <c r="W636" s="9"/>
    </row>
    <row r="637" spans="1:23">
      <c r="A637" s="5"/>
      <c r="B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9"/>
      <c r="T637" s="9"/>
      <c r="U637" s="9"/>
      <c r="V637" s="9"/>
      <c r="W637" s="9"/>
    </row>
    <row r="638" spans="1:23">
      <c r="A638" s="5" t="s">
        <v>224</v>
      </c>
      <c r="B638" s="5"/>
      <c r="D638" s="5">
        <v>41.131999999999998</v>
      </c>
      <c r="E638" s="5">
        <v>0.106</v>
      </c>
      <c r="F638" s="5">
        <v>6.3E-2</v>
      </c>
      <c r="G638" s="5">
        <v>0.223</v>
      </c>
      <c r="H638" s="5">
        <v>5.8999999999999997E-2</v>
      </c>
      <c r="I638" s="5">
        <v>0</v>
      </c>
      <c r="J638" s="5">
        <v>3.4000000000000002E-2</v>
      </c>
      <c r="K638" s="5">
        <v>7.1999999999999995E-2</v>
      </c>
      <c r="L638" s="5">
        <v>55.223999999999997</v>
      </c>
      <c r="M638" s="5">
        <v>6.5000000000000002E-2</v>
      </c>
      <c r="N638" s="5">
        <v>0.255</v>
      </c>
      <c r="O638" s="5">
        <v>0.122</v>
      </c>
      <c r="P638" s="5">
        <v>0</v>
      </c>
      <c r="Q638" s="5">
        <v>4.1159999999999997</v>
      </c>
      <c r="R638" s="5">
        <v>1.2E-2</v>
      </c>
      <c r="S638" s="9"/>
      <c r="T638" s="9">
        <f t="shared" ref="T638" si="347">SUM(D638:R638)</f>
        <v>101.48299999999999</v>
      </c>
      <c r="U638" s="9">
        <v>1.7355431999999997</v>
      </c>
      <c r="V638" s="9">
        <f t="shared" ref="V638" si="348">T638-U639</f>
        <v>101.48299999999999</v>
      </c>
      <c r="W638" s="9">
        <f t="shared" ref="W638" si="349">SUM(G638:K638)</f>
        <v>0.38800000000000007</v>
      </c>
    </row>
    <row r="639" spans="1:23">
      <c r="A639" s="5"/>
      <c r="B639" s="5"/>
      <c r="D639" s="5">
        <v>2.944813061408956</v>
      </c>
      <c r="E639" s="5">
        <v>8.9645532247274486E-3</v>
      </c>
      <c r="F639" s="5">
        <v>4.9999311170927652E-3</v>
      </c>
      <c r="G639" s="5">
        <v>1.0035624354118249E-2</v>
      </c>
      <c r="H639" s="5">
        <v>1.840222372152069E-3</v>
      </c>
      <c r="I639" s="5">
        <v>0</v>
      </c>
      <c r="J639" s="5">
        <v>1.0476055775518124E-3</v>
      </c>
      <c r="K639" s="5">
        <v>2.174482643696169E-3</v>
      </c>
      <c r="L639" s="5">
        <v>5.0034845631448848</v>
      </c>
      <c r="M639" s="5">
        <v>4.6555916577396836E-3</v>
      </c>
      <c r="N639" s="5">
        <v>1.8032922522565935E-2</v>
      </c>
      <c r="O639" s="5">
        <v>2.0006035679004223E-2</v>
      </c>
      <c r="P639" s="5">
        <v>0</v>
      </c>
      <c r="Q639" s="5"/>
      <c r="R639" s="5"/>
      <c r="S639" s="9"/>
      <c r="T639" s="9"/>
      <c r="U639" s="9"/>
      <c r="V639" s="9"/>
      <c r="W639" s="9"/>
    </row>
    <row r="640" spans="1:23">
      <c r="A640" s="5"/>
      <c r="B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9"/>
      <c r="T640" s="9"/>
      <c r="U640" s="9"/>
      <c r="V640" s="9"/>
      <c r="W640" s="9"/>
    </row>
    <row r="641" spans="1:24">
      <c r="A641" s="5" t="s">
        <v>225</v>
      </c>
      <c r="B641" s="5"/>
      <c r="D641" s="5">
        <v>40.509</v>
      </c>
      <c r="E641" s="5">
        <v>0.75800000000000001</v>
      </c>
      <c r="F641" s="5">
        <v>0.13900000000000001</v>
      </c>
      <c r="G641" s="5">
        <v>0.82599999999999996</v>
      </c>
      <c r="H641" s="5">
        <v>0</v>
      </c>
      <c r="I641" s="5">
        <v>0.35499999999999998</v>
      </c>
      <c r="J641" s="5">
        <v>0</v>
      </c>
      <c r="K641" s="5">
        <v>0.27800000000000002</v>
      </c>
      <c r="L641" s="5">
        <v>53.554000000000002</v>
      </c>
      <c r="M641" s="5">
        <v>5.8000000000000003E-2</v>
      </c>
      <c r="N641" s="5">
        <v>0.11600000000000001</v>
      </c>
      <c r="O641" s="5">
        <v>0.113</v>
      </c>
      <c r="P641" s="5">
        <v>0</v>
      </c>
      <c r="Q641" s="5">
        <v>3.9529999999999998</v>
      </c>
      <c r="R641" s="5">
        <v>1.4E-2</v>
      </c>
      <c r="S641" s="9"/>
      <c r="T641" s="9">
        <f t="shared" ref="T641" si="350">SUM(D641:S641)</f>
        <v>100.67300000000002</v>
      </c>
      <c r="U641" s="9">
        <v>1.6673713999999999</v>
      </c>
      <c r="V641" s="9">
        <f t="shared" ref="V641" si="351">T641-U641</f>
        <v>99.005628600000023</v>
      </c>
      <c r="W641" s="9">
        <f t="shared" ref="W641" si="352">SUM(G641:K641)</f>
        <v>1.4590000000000001</v>
      </c>
    </row>
    <row r="642" spans="1:24">
      <c r="A642" s="5"/>
      <c r="B642" s="5"/>
      <c r="D642" s="5">
        <v>2.9237347461204299</v>
      </c>
      <c r="E642" s="5">
        <v>6.4624996634282866E-2</v>
      </c>
      <c r="F642" s="5">
        <v>1.1121076163143053E-2</v>
      </c>
      <c r="G642" s="5">
        <v>3.7473833606494214E-2</v>
      </c>
      <c r="H642" s="5">
        <v>0</v>
      </c>
      <c r="I642" s="5">
        <v>1.10797024300277E-2</v>
      </c>
      <c r="J642" s="5">
        <v>0</v>
      </c>
      <c r="K642" s="5">
        <v>8.4640220888818896E-3</v>
      </c>
      <c r="L642" s="5">
        <v>4.891534952676051</v>
      </c>
      <c r="M642" s="5">
        <v>4.1879169559412037E-3</v>
      </c>
      <c r="N642" s="5">
        <v>8.269751673054113E-3</v>
      </c>
      <c r="O642" s="5">
        <v>1.8680487032410004E-2</v>
      </c>
      <c r="P642" s="5">
        <v>0</v>
      </c>
      <c r="Q642" s="5"/>
      <c r="R642" s="5"/>
      <c r="S642" s="9"/>
      <c r="T642" s="9"/>
      <c r="U642" s="9"/>
      <c r="V642" s="9"/>
      <c r="W642" s="9"/>
    </row>
    <row r="643" spans="1:24">
      <c r="A643" s="5"/>
      <c r="B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9"/>
      <c r="T643" s="9"/>
      <c r="U643" s="9"/>
      <c r="V643" s="9"/>
      <c r="W643" s="9"/>
    </row>
    <row r="644" spans="1:24">
      <c r="A644" s="5" t="s">
        <v>226</v>
      </c>
      <c r="B644" s="5"/>
      <c r="D644" s="5">
        <v>41.890999999999998</v>
      </c>
      <c r="E644" s="5">
        <v>0.193</v>
      </c>
      <c r="F644" s="5">
        <v>0.05</v>
      </c>
      <c r="G644" s="5">
        <v>0.28699999999999998</v>
      </c>
      <c r="H644" s="5">
        <v>9.0999999999999998E-2</v>
      </c>
      <c r="I644" s="5">
        <v>0.16200000000000001</v>
      </c>
      <c r="J644" s="5">
        <v>3.4000000000000002E-2</v>
      </c>
      <c r="K644" s="5">
        <v>0.13</v>
      </c>
      <c r="L644" s="5">
        <v>55.015999999999998</v>
      </c>
      <c r="M644" s="5">
        <v>9.2999999999999999E-2</v>
      </c>
      <c r="N644" s="5">
        <v>3.4000000000000002E-2</v>
      </c>
      <c r="O644" s="5">
        <v>0.11899999999999999</v>
      </c>
      <c r="P644" s="5">
        <v>0</v>
      </c>
      <c r="Q644" s="5">
        <v>4.2389999999999999</v>
      </c>
      <c r="R644" s="5">
        <v>2E-3</v>
      </c>
      <c r="S644" s="9"/>
      <c r="T644" s="9">
        <f t="shared" ref="T644" si="353">SUM(D644:R644)</f>
        <v>102.34099999999999</v>
      </c>
      <c r="U644" s="9">
        <v>1.7850702000000001</v>
      </c>
      <c r="V644" s="9">
        <f t="shared" ref="V644" si="354">T644-U645</f>
        <v>102.34099999999999</v>
      </c>
      <c r="W644" s="9">
        <f t="shared" ref="W644" si="355">SUM(G644:K644)</f>
        <v>0.70400000000000007</v>
      </c>
    </row>
    <row r="645" spans="1:24">
      <c r="A645" s="5"/>
      <c r="B645" s="5"/>
      <c r="D645" s="5">
        <v>2.965746617746714</v>
      </c>
      <c r="E645" s="5">
        <v>1.6140445075431508E-2</v>
      </c>
      <c r="F645" s="5">
        <v>3.9239990047621465E-3</v>
      </c>
      <c r="G645" s="5">
        <v>1.2771939214239789E-2</v>
      </c>
      <c r="H645" s="5">
        <v>2.8066942143878055E-3</v>
      </c>
      <c r="I645" s="5">
        <v>4.9595426290308196E-3</v>
      </c>
      <c r="J645" s="5">
        <v>1.0359366890777106E-3</v>
      </c>
      <c r="K645" s="5">
        <v>3.8824173034682215E-3</v>
      </c>
      <c r="L645" s="5">
        <v>4.9291170084832538</v>
      </c>
      <c r="M645" s="5">
        <v>6.5868820350459658E-3</v>
      </c>
      <c r="N645" s="5">
        <v>2.3776080683696574E-3</v>
      </c>
      <c r="O645" s="5">
        <v>1.9296723866169419E-2</v>
      </c>
      <c r="P645" s="5">
        <v>0</v>
      </c>
      <c r="Q645" s="5"/>
      <c r="R645" s="5"/>
      <c r="S645" s="9"/>
      <c r="T645" s="9"/>
      <c r="U645" s="9"/>
      <c r="V645" s="9"/>
      <c r="W645" s="9"/>
    </row>
    <row r="646" spans="1:24">
      <c r="A646" s="5"/>
      <c r="B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9"/>
      <c r="T646" s="9"/>
      <c r="U646" s="9"/>
      <c r="V646" s="9"/>
      <c r="W646" s="9"/>
    </row>
    <row r="647" spans="1:24">
      <c r="A647" s="5" t="s">
        <v>227</v>
      </c>
      <c r="B647" s="5"/>
      <c r="D647" s="5">
        <v>41.155000000000001</v>
      </c>
      <c r="E647" s="5">
        <v>0.23899999999999999</v>
      </c>
      <c r="F647" s="5">
        <v>6.9000000000000006E-2</v>
      </c>
      <c r="G647" s="5">
        <v>0.29599999999999999</v>
      </c>
      <c r="H647" s="5">
        <v>9.0999999999999998E-2</v>
      </c>
      <c r="I647" s="5">
        <v>9.7000000000000003E-2</v>
      </c>
      <c r="J647" s="5">
        <v>0.107</v>
      </c>
      <c r="K647" s="5">
        <v>8.2000000000000003E-2</v>
      </c>
      <c r="L647" s="5">
        <v>54.414999999999999</v>
      </c>
      <c r="M647" s="5">
        <v>9.2999999999999999E-2</v>
      </c>
      <c r="N647" s="5">
        <v>0.18099999999999999</v>
      </c>
      <c r="O647" s="5">
        <v>0.14000000000000001</v>
      </c>
      <c r="P647" s="5">
        <v>0</v>
      </c>
      <c r="Q647" s="5">
        <v>3.899</v>
      </c>
      <c r="R647" s="5">
        <v>7.0000000000000001E-3</v>
      </c>
      <c r="S647" s="9"/>
      <c r="T647" s="9">
        <f t="shared" ref="T647" si="356">SUM(D647:S647)</f>
        <v>100.87100000000001</v>
      </c>
      <c r="U647" s="9">
        <v>1.6430581999999998</v>
      </c>
      <c r="V647" s="9">
        <f t="shared" ref="V647" si="357">T647-U647</f>
        <v>99.227941800000011</v>
      </c>
      <c r="W647" s="9">
        <f t="shared" ref="W647" si="358">SUM(G647:K647)</f>
        <v>0.67299999999999993</v>
      </c>
    </row>
    <row r="648" spans="1:24">
      <c r="A648" s="5"/>
      <c r="B648" s="5"/>
      <c r="D648" s="5">
        <v>2.9606627076105503</v>
      </c>
      <c r="E648" s="5">
        <v>2.0309961938663999E-2</v>
      </c>
      <c r="F648" s="5">
        <v>5.5025118468017709E-3</v>
      </c>
      <c r="G648" s="5">
        <v>1.3385039851120072E-2</v>
      </c>
      <c r="H648" s="5">
        <v>2.8519907374210548E-3</v>
      </c>
      <c r="I648" s="5">
        <v>3.0175283466345295E-3</v>
      </c>
      <c r="J648" s="5">
        <v>3.3127684881181828E-3</v>
      </c>
      <c r="K648" s="5">
        <v>2.4884317006921893E-3</v>
      </c>
      <c r="L648" s="5">
        <v>4.9539516217011768</v>
      </c>
      <c r="M648" s="5">
        <v>6.693186046465619E-3</v>
      </c>
      <c r="N648" s="5">
        <v>1.2861538881430856E-2</v>
      </c>
      <c r="O648" s="5">
        <v>2.3068410326563819E-2</v>
      </c>
      <c r="P648" s="5">
        <v>0</v>
      </c>
      <c r="Q648" s="5"/>
      <c r="R648" s="5"/>
      <c r="S648" s="9"/>
      <c r="T648" s="9"/>
      <c r="U648" s="9"/>
      <c r="V648" s="9"/>
      <c r="W648" s="9"/>
    </row>
    <row r="649" spans="1:24">
      <c r="A649" s="5"/>
      <c r="B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9"/>
      <c r="T649" s="9"/>
      <c r="U649" s="9"/>
      <c r="V649" s="9"/>
      <c r="W649" s="9"/>
    </row>
    <row r="650" spans="1:24">
      <c r="A650" s="5" t="s">
        <v>228</v>
      </c>
      <c r="B650" s="5"/>
      <c r="D650" s="5">
        <v>42.551000000000002</v>
      </c>
      <c r="E650" s="5">
        <v>7.6999999999999999E-2</v>
      </c>
      <c r="F650" s="5">
        <v>8.5999999999999993E-2</v>
      </c>
      <c r="G650" s="5">
        <v>0.16900000000000001</v>
      </c>
      <c r="H650" s="5">
        <v>0</v>
      </c>
      <c r="I650" s="5">
        <v>9.2999999999999999E-2</v>
      </c>
      <c r="J650" s="5">
        <v>0</v>
      </c>
      <c r="K650" s="5">
        <v>0</v>
      </c>
      <c r="L650" s="5">
        <v>54.999000000000002</v>
      </c>
      <c r="M650" s="5">
        <v>3.7999999999999999E-2</v>
      </c>
      <c r="N650" s="5">
        <v>0.15</v>
      </c>
      <c r="O650" s="5">
        <v>5.7000000000000002E-2</v>
      </c>
      <c r="P650" s="5">
        <v>0</v>
      </c>
      <c r="Q650" s="5">
        <v>3.7410000000000001</v>
      </c>
      <c r="R650" s="5">
        <v>6.0000000000000001E-3</v>
      </c>
      <c r="S650" s="9">
        <v>1.7909961366707833E-2</v>
      </c>
      <c r="T650" s="9">
        <f t="shared" ref="T650" si="359">SUM(D650:R650)</f>
        <v>101.967</v>
      </c>
      <c r="U650" s="9">
        <v>1.5763146000000001</v>
      </c>
      <c r="V650" s="9">
        <f t="shared" ref="V650" si="360">T650-U651</f>
        <v>101.967</v>
      </c>
      <c r="W650" s="9">
        <f t="shared" ref="W650" si="361">SUM(G650:K650)</f>
        <v>0.26200000000000001</v>
      </c>
      <c r="X650" s="9"/>
    </row>
    <row r="651" spans="1:24">
      <c r="A651" s="5"/>
      <c r="B651" s="5"/>
      <c r="D651" s="5">
        <v>3.0083039115202372</v>
      </c>
      <c r="E651" s="5">
        <v>6.4305414775260687E-3</v>
      </c>
      <c r="F651" s="5">
        <v>6.7399388581522281E-3</v>
      </c>
      <c r="G651" s="5">
        <v>7.5103516521349114E-3</v>
      </c>
      <c r="H651" s="5">
        <v>0</v>
      </c>
      <c r="I651" s="5">
        <v>2.8432050568944055E-3</v>
      </c>
      <c r="J651" s="5">
        <v>0</v>
      </c>
      <c r="K651" s="5">
        <v>0</v>
      </c>
      <c r="L651" s="5">
        <v>4.920775263400424</v>
      </c>
      <c r="M651" s="5">
        <v>2.6876898741667763E-3</v>
      </c>
      <c r="N651" s="5">
        <v>1.0474932407064671E-2</v>
      </c>
      <c r="O651" s="5">
        <v>9.2301784576435935E-3</v>
      </c>
      <c r="P651" s="5">
        <v>0</v>
      </c>
      <c r="Q651" s="5"/>
      <c r="R651" s="5"/>
      <c r="S651" s="9"/>
      <c r="T651" s="9"/>
      <c r="U651" s="9"/>
      <c r="V651" s="9"/>
      <c r="W651" s="9"/>
      <c r="X651" s="9"/>
    </row>
    <row r="652" spans="1:24">
      <c r="A652" s="5"/>
      <c r="B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9"/>
      <c r="T652" s="9"/>
      <c r="U652" s="9"/>
      <c r="V652" s="9"/>
      <c r="W652" s="9"/>
      <c r="X652" s="9"/>
    </row>
    <row r="653" spans="1:24">
      <c r="A653" s="5" t="s">
        <v>229</v>
      </c>
      <c r="B653" s="5"/>
      <c r="D653" s="5">
        <v>42.173000000000002</v>
      </c>
      <c r="E653" s="5">
        <v>0.44500000000000001</v>
      </c>
      <c r="F653" s="5">
        <v>0.14199999999999999</v>
      </c>
      <c r="G653" s="5">
        <v>0.54800000000000004</v>
      </c>
      <c r="H653" s="5">
        <v>4.2999999999999997E-2</v>
      </c>
      <c r="I653" s="5">
        <v>0.12</v>
      </c>
      <c r="J653" s="5">
        <v>0.129</v>
      </c>
      <c r="K653" s="5">
        <v>0.26900000000000002</v>
      </c>
      <c r="L653" s="5">
        <v>54.219000000000001</v>
      </c>
      <c r="M653" s="5">
        <v>7.4999999999999997E-2</v>
      </c>
      <c r="N653" s="5">
        <v>0.39500000000000002</v>
      </c>
      <c r="O653" s="5">
        <v>9.8000000000000004E-2</v>
      </c>
      <c r="P653" s="5">
        <v>0</v>
      </c>
      <c r="Q653" s="5">
        <v>3.718</v>
      </c>
      <c r="R653" s="5">
        <v>1.4999999999999999E-2</v>
      </c>
      <c r="S653" s="9">
        <v>2.5983973109710127E-2</v>
      </c>
      <c r="T653" s="9">
        <f t="shared" ref="T653" si="362">SUM(D653:S653)</f>
        <v>102.4149839731097</v>
      </c>
      <c r="U653" s="9">
        <v>1.568662</v>
      </c>
      <c r="V653" s="9">
        <f t="shared" ref="V653" si="363">T653-U653</f>
        <v>100.8463219731097</v>
      </c>
      <c r="W653" s="9">
        <f t="shared" ref="W653" si="364">SUM(G653:K653)</f>
        <v>1.109</v>
      </c>
      <c r="X653" s="9"/>
    </row>
    <row r="654" spans="1:24">
      <c r="A654" s="5"/>
      <c r="B654" s="5"/>
      <c r="D654" s="5">
        <v>2.9807930227046189</v>
      </c>
      <c r="E654" s="5">
        <v>3.7153712598023858E-2</v>
      </c>
      <c r="F654" s="5">
        <v>1.1125799716680141E-2</v>
      </c>
      <c r="G654" s="5">
        <v>2.434666688527188E-2</v>
      </c>
      <c r="H654" s="5">
        <v>1.324055445208312E-3</v>
      </c>
      <c r="I654" s="5">
        <v>3.6676836399060259E-3</v>
      </c>
      <c r="J654" s="5">
        <v>3.9239911276491325E-3</v>
      </c>
      <c r="K654" s="5">
        <v>8.0203837913095585E-3</v>
      </c>
      <c r="L654" s="5">
        <v>4.8497084250670595</v>
      </c>
      <c r="M654" s="5">
        <v>5.3032513301855171E-3</v>
      </c>
      <c r="N654" s="5">
        <v>2.7576710090192989E-2</v>
      </c>
      <c r="O654" s="5">
        <v>1.5865242165611037E-2</v>
      </c>
      <c r="P654" s="5">
        <v>0</v>
      </c>
      <c r="Q654" s="5"/>
      <c r="R654" s="5"/>
      <c r="S654" s="9"/>
      <c r="T654" s="9"/>
      <c r="U654" s="9"/>
      <c r="V654" s="9"/>
      <c r="W654" s="9"/>
      <c r="X654" s="9"/>
    </row>
    <row r="655" spans="1:24">
      <c r="A655" s="5"/>
      <c r="B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9"/>
      <c r="T655" s="9"/>
      <c r="U655" s="9"/>
      <c r="V655" s="9"/>
      <c r="W655" s="9"/>
      <c r="X655" s="9"/>
    </row>
    <row r="656" spans="1:24">
      <c r="A656" s="5" t="s">
        <v>230</v>
      </c>
      <c r="B656" s="5"/>
      <c r="D656" s="5">
        <v>41.374000000000002</v>
      </c>
      <c r="E656" s="5">
        <v>0.3</v>
      </c>
      <c r="F656" s="5">
        <v>0.04</v>
      </c>
      <c r="G656" s="5">
        <v>0.36699999999999999</v>
      </c>
      <c r="H656" s="5">
        <v>0</v>
      </c>
      <c r="I656" s="5">
        <v>1.4E-2</v>
      </c>
      <c r="J656" s="5">
        <v>0.20200000000000001</v>
      </c>
      <c r="K656" s="5">
        <v>0.12</v>
      </c>
      <c r="L656" s="5">
        <v>54.402999999999999</v>
      </c>
      <c r="M656" s="5">
        <v>7.9000000000000001E-2</v>
      </c>
      <c r="N656" s="5">
        <v>0.88900000000000001</v>
      </c>
      <c r="O656" s="5">
        <v>8.1000000000000003E-2</v>
      </c>
      <c r="P656" s="5">
        <v>0</v>
      </c>
      <c r="Q656" s="5">
        <v>3.9740000000000002</v>
      </c>
      <c r="R656" s="5">
        <v>1.7000000000000001E-2</v>
      </c>
      <c r="S656" s="9"/>
      <c r="T656" s="9">
        <f t="shared" ref="T656" si="365">SUM(D656:R656)</f>
        <v>101.85999999999999</v>
      </c>
      <c r="U656" s="9">
        <v>1.6768892</v>
      </c>
      <c r="V656" s="9">
        <f t="shared" ref="V656" si="366">T656-U657</f>
        <v>101.85999999999999</v>
      </c>
      <c r="W656" s="9">
        <f t="shared" ref="W656" si="367">SUM(G656:K656)</f>
        <v>0.70299999999999996</v>
      </c>
      <c r="X656" s="9"/>
    </row>
    <row r="657" spans="1:24">
      <c r="A657" s="5"/>
      <c r="B657" s="5"/>
      <c r="D657" s="5">
        <v>2.9534770427012558</v>
      </c>
      <c r="E657" s="5">
        <v>2.5297186659932559E-2</v>
      </c>
      <c r="F657" s="5">
        <v>3.1652764664828717E-3</v>
      </c>
      <c r="G657" s="5">
        <v>1.6467731740609379E-2</v>
      </c>
      <c r="H657" s="5">
        <v>0</v>
      </c>
      <c r="I657" s="5">
        <v>4.3216284107974804E-4</v>
      </c>
      <c r="J657" s="5">
        <v>6.2058095035486521E-3</v>
      </c>
      <c r="K657" s="5">
        <v>3.6135401201349213E-3</v>
      </c>
      <c r="L657" s="5">
        <v>4.9146855788925041</v>
      </c>
      <c r="M657" s="5">
        <v>5.6417885061446809E-3</v>
      </c>
      <c r="N657" s="5">
        <v>6.2683881807286346E-2</v>
      </c>
      <c r="O657" s="5">
        <v>1.3243854869219366E-2</v>
      </c>
      <c r="P657" s="5">
        <v>0</v>
      </c>
      <c r="Q657" s="5"/>
      <c r="R657" s="5"/>
      <c r="S657" s="9"/>
      <c r="T657" s="9"/>
      <c r="U657" s="9"/>
      <c r="V657" s="9"/>
      <c r="W657" s="9"/>
      <c r="X657" s="9"/>
    </row>
    <row r="658" spans="1:24">
      <c r="A658" s="5"/>
      <c r="B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9"/>
      <c r="T658" s="9"/>
      <c r="U658" s="9"/>
      <c r="V658" s="9"/>
      <c r="W658" s="9"/>
      <c r="X658" s="9"/>
    </row>
    <row r="659" spans="1:24">
      <c r="A659" s="5" t="s">
        <v>231</v>
      </c>
      <c r="B659" s="5"/>
      <c r="D659" s="5">
        <v>40.31</v>
      </c>
      <c r="E659" s="5">
        <v>0.68400000000000005</v>
      </c>
      <c r="F659" s="5">
        <v>0.14499999999999999</v>
      </c>
      <c r="G659" s="5">
        <v>0.80900000000000005</v>
      </c>
      <c r="H659" s="5">
        <v>3.2000000000000001E-2</v>
      </c>
      <c r="I659" s="5">
        <v>0.42799999999999999</v>
      </c>
      <c r="J659" s="5">
        <v>0.16800000000000001</v>
      </c>
      <c r="K659" s="5">
        <v>0.26800000000000002</v>
      </c>
      <c r="L659" s="5">
        <v>53.838000000000001</v>
      </c>
      <c r="M659" s="5">
        <v>3.4000000000000002E-2</v>
      </c>
      <c r="N659" s="5">
        <v>0.60599999999999998</v>
      </c>
      <c r="O659" s="5">
        <v>0.2</v>
      </c>
      <c r="P659" s="5">
        <v>0</v>
      </c>
      <c r="Q659" s="5">
        <v>3.97</v>
      </c>
      <c r="R659" s="5">
        <v>2.3E-2</v>
      </c>
      <c r="S659" s="9"/>
      <c r="T659" s="9">
        <f t="shared" ref="T659" si="368">SUM(D659:S659)</f>
        <v>101.51499999999999</v>
      </c>
      <c r="U659" s="9">
        <v>1.6765588</v>
      </c>
      <c r="V659" s="9">
        <f t="shared" ref="V659" si="369">T659-U659</f>
        <v>99.838441199999991</v>
      </c>
      <c r="W659" s="9">
        <f t="shared" ref="W659" si="370">SUM(G659:K659)</f>
        <v>1.7050000000000001</v>
      </c>
      <c r="X659" s="9"/>
    </row>
    <row r="660" spans="1:24">
      <c r="A660" s="5"/>
      <c r="B660" s="5"/>
      <c r="D660" s="5">
        <v>2.9027329505895469</v>
      </c>
      <c r="E660" s="5">
        <v>5.8182887107393021E-2</v>
      </c>
      <c r="F660" s="5">
        <v>1.1574649670973047E-2</v>
      </c>
      <c r="G660" s="5">
        <v>3.6618827667394743E-2</v>
      </c>
      <c r="H660" s="5">
        <v>1.0038865926522086E-3</v>
      </c>
      <c r="I660" s="5">
        <v>1.3327581613478598E-2</v>
      </c>
      <c r="J660" s="5">
        <v>5.2064841164551848E-3</v>
      </c>
      <c r="K660" s="5">
        <v>8.1409413190921751E-3</v>
      </c>
      <c r="L660" s="5">
        <v>4.9062537172084086</v>
      </c>
      <c r="M660" s="5">
        <v>2.4493836969552945E-3</v>
      </c>
      <c r="N660" s="5">
        <v>4.3103738734281874E-2</v>
      </c>
      <c r="O660" s="5">
        <v>3.2987361904148797E-2</v>
      </c>
      <c r="P660" s="5">
        <v>0</v>
      </c>
      <c r="Q660" s="5"/>
      <c r="R660" s="5"/>
      <c r="S660" s="9"/>
      <c r="T660" s="9"/>
      <c r="U660" s="9"/>
      <c r="V660" s="9"/>
      <c r="W660" s="9"/>
      <c r="X660" s="9"/>
    </row>
    <row r="661" spans="1:24">
      <c r="A661" s="5"/>
      <c r="B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9"/>
      <c r="T661" s="9"/>
      <c r="U661" s="9"/>
      <c r="V661" s="9"/>
      <c r="W661" s="9"/>
      <c r="X661" s="9"/>
    </row>
    <row r="662" spans="1:24">
      <c r="A662" s="5" t="s">
        <v>232</v>
      </c>
      <c r="B662" s="5"/>
      <c r="D662" s="5">
        <v>41.781999999999996</v>
      </c>
      <c r="E662" s="5">
        <v>0.14000000000000001</v>
      </c>
      <c r="F662" s="5">
        <v>0.04</v>
      </c>
      <c r="G662" s="5">
        <v>0.20499999999999999</v>
      </c>
      <c r="H662" s="5">
        <v>1.0999999999999999E-2</v>
      </c>
      <c r="I662" s="5">
        <v>0.12</v>
      </c>
      <c r="J662" s="5">
        <v>0</v>
      </c>
      <c r="K662" s="5">
        <v>0.16300000000000001</v>
      </c>
      <c r="L662" s="5">
        <v>55.112000000000002</v>
      </c>
      <c r="M662" s="5">
        <v>5.1999999999999998E-2</v>
      </c>
      <c r="N662" s="5">
        <v>0.17799999999999999</v>
      </c>
      <c r="O662" s="5">
        <v>8.6999999999999994E-2</v>
      </c>
      <c r="P662" s="5">
        <v>0</v>
      </c>
      <c r="Q662" s="5">
        <v>4.5940000000000003</v>
      </c>
      <c r="R662" s="5">
        <v>2E-3</v>
      </c>
      <c r="S662" s="9"/>
      <c r="T662" s="9">
        <f t="shared" ref="T662" si="371">SUM(D662:R662)</f>
        <v>102.48599999999999</v>
      </c>
      <c r="U662" s="9">
        <v>1.9345252000000002</v>
      </c>
      <c r="V662" s="9">
        <f t="shared" ref="V662" si="372">T662-U663</f>
        <v>102.48599999999999</v>
      </c>
      <c r="W662" s="9">
        <f t="shared" ref="W662" si="373">SUM(G662:K662)</f>
        <v>0.499</v>
      </c>
      <c r="X662" s="9"/>
    </row>
    <row r="663" spans="1:24">
      <c r="A663" s="5"/>
      <c r="B663" s="5"/>
      <c r="D663" s="5">
        <v>2.9535176954490683</v>
      </c>
      <c r="E663" s="5">
        <v>1.1690235749061586E-2</v>
      </c>
      <c r="F663" s="5">
        <v>3.134410777561374E-3</v>
      </c>
      <c r="G663" s="5">
        <v>9.1088980988911095E-3</v>
      </c>
      <c r="H663" s="5">
        <v>3.3875321733700268E-4</v>
      </c>
      <c r="I663" s="5">
        <v>3.6681314916104241E-3</v>
      </c>
      <c r="J663" s="5">
        <v>0</v>
      </c>
      <c r="K663" s="5">
        <v>4.8605285943545814E-3</v>
      </c>
      <c r="L663" s="5">
        <v>4.930186231142387</v>
      </c>
      <c r="M663" s="5">
        <v>3.6773699019078737E-3</v>
      </c>
      <c r="N663" s="5">
        <v>1.2428490581274914E-2</v>
      </c>
      <c r="O663" s="5">
        <v>1.408616949466676E-2</v>
      </c>
      <c r="P663" s="5">
        <v>0</v>
      </c>
      <c r="Q663" s="5"/>
      <c r="R663" s="5"/>
      <c r="S663" s="9"/>
      <c r="T663" s="9"/>
      <c r="U663" s="9"/>
      <c r="V663" s="9"/>
      <c r="W663" s="9"/>
      <c r="X663" s="9"/>
    </row>
    <row r="664" spans="1:24">
      <c r="A664" s="5"/>
      <c r="B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9"/>
      <c r="T664" s="9"/>
      <c r="U664" s="9"/>
      <c r="V664" s="9"/>
      <c r="W664" s="9"/>
      <c r="X664" s="9"/>
    </row>
    <row r="665" spans="1:24">
      <c r="A665" s="5" t="s">
        <v>233</v>
      </c>
      <c r="B665" s="5"/>
      <c r="D665" s="5">
        <v>42.133000000000003</v>
      </c>
      <c r="E665" s="5">
        <v>0.11799999999999999</v>
      </c>
      <c r="F665" s="5">
        <v>0.05</v>
      </c>
      <c r="G665" s="5">
        <v>0.20200000000000001</v>
      </c>
      <c r="H665" s="5">
        <v>0.11799999999999999</v>
      </c>
      <c r="I665" s="5">
        <v>3.2000000000000001E-2</v>
      </c>
      <c r="J665" s="5">
        <v>0.157</v>
      </c>
      <c r="K665" s="5">
        <v>0.13</v>
      </c>
      <c r="L665" s="5">
        <v>55.329000000000001</v>
      </c>
      <c r="M665" s="5">
        <v>3.1E-2</v>
      </c>
      <c r="N665" s="5">
        <v>5.5E-2</v>
      </c>
      <c r="O665" s="5">
        <v>0.111</v>
      </c>
      <c r="P665" s="5">
        <v>0</v>
      </c>
      <c r="Q665" s="5">
        <v>4.4749999999999996</v>
      </c>
      <c r="R665" s="5">
        <v>8.9999999999999993E-3</v>
      </c>
      <c r="S665" s="9"/>
      <c r="T665" s="9">
        <f t="shared" ref="T665" si="374">SUM(D665:S665)</f>
        <v>102.95000000000002</v>
      </c>
      <c r="U665" s="9">
        <v>1.8860053999999997</v>
      </c>
      <c r="V665" s="9">
        <f t="shared" ref="V665" si="375">T665-U665</f>
        <v>101.06399460000002</v>
      </c>
      <c r="W665" s="9">
        <f t="shared" ref="W665" si="376">SUM(G665:K665)</f>
        <v>0.63900000000000001</v>
      </c>
      <c r="X665" s="9"/>
    </row>
    <row r="666" spans="1:24">
      <c r="A666" s="5"/>
      <c r="B666" s="5"/>
      <c r="D666" s="5">
        <v>2.9641476831650038</v>
      </c>
      <c r="E666" s="5">
        <v>9.8062812059723174E-3</v>
      </c>
      <c r="F666" s="5">
        <v>3.8993572578521524E-3</v>
      </c>
      <c r="G666" s="5">
        <v>8.93285848689899E-3</v>
      </c>
      <c r="H666" s="5">
        <v>3.6165947936209245E-3</v>
      </c>
      <c r="I666" s="5">
        <v>9.7351070090065037E-4</v>
      </c>
      <c r="J666" s="5">
        <v>4.7535502388486766E-3</v>
      </c>
      <c r="K666" s="5">
        <v>3.8580366793969766E-3</v>
      </c>
      <c r="L666" s="5">
        <v>4.9260302638697384</v>
      </c>
      <c r="M666" s="5">
        <v>2.1818393462724912E-3</v>
      </c>
      <c r="N666" s="5">
        <v>3.8219779456984218E-3</v>
      </c>
      <c r="O666" s="5">
        <v>1.7886432912832251E-2</v>
      </c>
      <c r="P666" s="5">
        <v>0</v>
      </c>
      <c r="Q666" s="5"/>
      <c r="R666" s="5"/>
      <c r="S666" s="9"/>
      <c r="T666" s="9"/>
      <c r="U666" s="9"/>
      <c r="V666" s="9"/>
      <c r="W666" s="9"/>
      <c r="X666" s="9"/>
    </row>
    <row r="667" spans="1:24">
      <c r="A667" s="5"/>
      <c r="B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9"/>
      <c r="T667" s="9"/>
      <c r="U667" s="9"/>
      <c r="V667" s="9"/>
      <c r="W667" s="9"/>
      <c r="X667" s="9"/>
    </row>
    <row r="668" spans="1:24">
      <c r="A668" s="5" t="s">
        <v>234</v>
      </c>
      <c r="B668" s="5"/>
      <c r="D668" s="5">
        <v>41.127000000000002</v>
      </c>
      <c r="E668" s="5">
        <v>0.14499999999999999</v>
      </c>
      <c r="F668" s="5">
        <v>0</v>
      </c>
      <c r="G668" s="5">
        <v>0.22900000000000001</v>
      </c>
      <c r="H668" s="5">
        <v>0</v>
      </c>
      <c r="I668" s="5">
        <v>9.7000000000000003E-2</v>
      </c>
      <c r="J668" s="5">
        <v>0.17399999999999999</v>
      </c>
      <c r="K668" s="5">
        <v>8.2000000000000003E-2</v>
      </c>
      <c r="L668" s="5">
        <v>54.963000000000001</v>
      </c>
      <c r="M668" s="5">
        <v>7.0000000000000001E-3</v>
      </c>
      <c r="N668" s="5">
        <v>0</v>
      </c>
      <c r="O668" s="5">
        <v>3.5999999999999997E-2</v>
      </c>
      <c r="P668" s="5">
        <v>0</v>
      </c>
      <c r="Q668" s="5">
        <v>4.4240000000000004</v>
      </c>
      <c r="R668" s="5">
        <v>5.0000000000000001E-3</v>
      </c>
      <c r="S668" s="9"/>
      <c r="T668" s="9">
        <f t="shared" ref="T668" si="377">SUM(D668:R668)</f>
        <v>101.28900000000002</v>
      </c>
      <c r="U668" s="9">
        <v>1.8636320000000002</v>
      </c>
      <c r="V668" s="9">
        <f t="shared" ref="V668" si="378">T668-U669</f>
        <v>101.28900000000002</v>
      </c>
      <c r="W668" s="9">
        <f t="shared" ref="W668" si="379">SUM(G668:K668)</f>
        <v>0.58199999999999996</v>
      </c>
      <c r="X668" s="9"/>
    </row>
    <row r="669" spans="1:24">
      <c r="A669" s="5"/>
      <c r="B669" s="5"/>
      <c r="D669" s="5">
        <v>2.9465545034094203</v>
      </c>
      <c r="E669" s="5">
        <v>1.2271575709782238E-2</v>
      </c>
      <c r="F669" s="5">
        <v>0</v>
      </c>
      <c r="G669" s="5">
        <v>1.031298913303135E-2</v>
      </c>
      <c r="H669" s="5">
        <v>0</v>
      </c>
      <c r="I669" s="5">
        <v>3.0051937631186826E-3</v>
      </c>
      <c r="J669" s="5">
        <v>5.365098222446016E-3</v>
      </c>
      <c r="K669" s="5">
        <v>2.4782598762352953E-3</v>
      </c>
      <c r="L669" s="5">
        <v>4.9833877162507525</v>
      </c>
      <c r="M669" s="5">
        <v>5.0172888993185293E-4</v>
      </c>
      <c r="N669" s="5">
        <v>0</v>
      </c>
      <c r="O669" s="5">
        <v>5.9076295362436347E-3</v>
      </c>
      <c r="P669" s="5">
        <v>0</v>
      </c>
      <c r="Q669" s="5"/>
      <c r="R669" s="5"/>
      <c r="S669" s="9"/>
      <c r="T669" s="9"/>
      <c r="U669" s="9"/>
      <c r="V669" s="9"/>
      <c r="W669" s="9"/>
      <c r="X669" s="9"/>
    </row>
    <row r="670" spans="1:24">
      <c r="A670" s="5"/>
      <c r="B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9"/>
      <c r="T670" s="9"/>
      <c r="U670" s="9"/>
      <c r="V670" s="9"/>
      <c r="W670" s="9"/>
      <c r="X670" s="9"/>
    </row>
    <row r="671" spans="1:24">
      <c r="A671" s="5" t="s">
        <v>235</v>
      </c>
      <c r="B671" s="5"/>
      <c r="D671" s="5">
        <v>42.442999999999998</v>
      </c>
      <c r="E671" s="5">
        <v>0.11700000000000001</v>
      </c>
      <c r="F671" s="5">
        <v>0.02</v>
      </c>
      <c r="G671" s="5">
        <v>0.19400000000000001</v>
      </c>
      <c r="H671" s="5">
        <v>9.6000000000000002E-2</v>
      </c>
      <c r="I671" s="5">
        <v>0.13400000000000001</v>
      </c>
      <c r="J671" s="5">
        <v>5.6000000000000001E-2</v>
      </c>
      <c r="K671" s="5">
        <v>0.17799999999999999</v>
      </c>
      <c r="L671" s="5">
        <v>55.134</v>
      </c>
      <c r="M671" s="5">
        <v>7.5999999999999998E-2</v>
      </c>
      <c r="N671" s="5">
        <v>2.8000000000000001E-2</v>
      </c>
      <c r="O671" s="5">
        <v>7.4999999999999997E-2</v>
      </c>
      <c r="P671" s="5">
        <v>0</v>
      </c>
      <c r="Q671" s="5">
        <v>4.4379999999999997</v>
      </c>
      <c r="R671" s="5">
        <v>0.03</v>
      </c>
      <c r="S671" s="9"/>
      <c r="T671" s="9">
        <f t="shared" ref="T671" si="380">SUM(D671:S671)</f>
        <v>103.01899999999999</v>
      </c>
      <c r="U671" s="9">
        <v>1.8751659999999999</v>
      </c>
      <c r="V671" s="9">
        <f t="shared" ref="V671" si="381">T671-U671</f>
        <v>101.143834</v>
      </c>
      <c r="W671" s="9">
        <f t="shared" ref="W671" si="382">SUM(G671:K671)</f>
        <v>0.65800000000000003</v>
      </c>
      <c r="X671" s="9"/>
    </row>
    <row r="672" spans="1:24">
      <c r="A672" s="5"/>
      <c r="B672" s="5"/>
      <c r="D672" s="5">
        <v>2.9797459169353968</v>
      </c>
      <c r="E672" s="5">
        <v>9.7029524424807386E-3</v>
      </c>
      <c r="F672" s="5">
        <v>1.5564985613765855E-3</v>
      </c>
      <c r="G672" s="5">
        <v>8.5612370018651254E-3</v>
      </c>
      <c r="H672" s="5">
        <v>2.9361942500412412E-3</v>
      </c>
      <c r="I672" s="5">
        <v>4.0680965818073777E-3</v>
      </c>
      <c r="J672" s="5">
        <v>1.692007049574391E-3</v>
      </c>
      <c r="K672" s="5">
        <v>5.2715545826106788E-3</v>
      </c>
      <c r="L672" s="5">
        <v>4.8984588262526492</v>
      </c>
      <c r="M672" s="5">
        <v>5.3378992586201957E-3</v>
      </c>
      <c r="N672" s="5">
        <v>1.9416870042454066E-3</v>
      </c>
      <c r="O672" s="5">
        <v>1.2060289361358532E-2</v>
      </c>
      <c r="P672" s="5">
        <v>0</v>
      </c>
      <c r="Q672" s="5"/>
      <c r="R672" s="5"/>
      <c r="S672" s="9"/>
      <c r="T672" s="9"/>
      <c r="U672" s="9"/>
      <c r="V672" s="9"/>
      <c r="W672" s="9"/>
      <c r="X672" s="9"/>
    </row>
    <row r="673" spans="1:24">
      <c r="A673" s="5"/>
      <c r="B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9"/>
      <c r="T673" s="9"/>
      <c r="U673" s="9"/>
      <c r="V673" s="9"/>
      <c r="W673" s="9"/>
      <c r="X673" s="9"/>
    </row>
    <row r="674" spans="1:24">
      <c r="A674" s="5" t="s">
        <v>236</v>
      </c>
      <c r="B674" s="5"/>
      <c r="D674" s="5">
        <v>41.348999999999997</v>
      </c>
      <c r="E674" s="5">
        <v>0.17199999999999999</v>
      </c>
      <c r="F674" s="5">
        <v>3.5999999999999997E-2</v>
      </c>
      <c r="G674" s="5">
        <v>0.27600000000000002</v>
      </c>
      <c r="H674" s="5">
        <v>0</v>
      </c>
      <c r="I674" s="5">
        <v>8.7999999999999995E-2</v>
      </c>
      <c r="J674" s="5">
        <v>7.2999999999999995E-2</v>
      </c>
      <c r="K674" s="5">
        <v>0.12</v>
      </c>
      <c r="L674" s="5">
        <v>55.420999999999999</v>
      </c>
      <c r="M674" s="5">
        <v>0</v>
      </c>
      <c r="N674" s="5">
        <v>7.3999999999999996E-2</v>
      </c>
      <c r="O674" s="5">
        <v>0.03</v>
      </c>
      <c r="P674" s="5">
        <v>0</v>
      </c>
      <c r="Q674" s="5">
        <v>4.6820000000000004</v>
      </c>
      <c r="R674" s="5">
        <v>8.9999999999999993E-3</v>
      </c>
      <c r="S674" s="9"/>
      <c r="T674" s="9">
        <f t="shared" ref="T674" si="383">SUM(D674:R674)</f>
        <v>102.33</v>
      </c>
      <c r="U674" s="9">
        <v>1.9731524</v>
      </c>
      <c r="V674" s="9">
        <f t="shared" ref="V674" si="384">T674-U675</f>
        <v>102.33</v>
      </c>
      <c r="W674" s="9">
        <f t="shared" ref="W674" si="385">SUM(G674:K674)</f>
        <v>0.55699999999999994</v>
      </c>
      <c r="X674" s="9"/>
    </row>
    <row r="675" spans="1:24">
      <c r="A675" s="5"/>
      <c r="B675" s="5"/>
      <c r="D675" s="5">
        <v>2.9322572200049981</v>
      </c>
      <c r="E675" s="5">
        <v>1.4408221673562198E-2</v>
      </c>
      <c r="F675" s="5">
        <v>2.8299914431044238E-3</v>
      </c>
      <c r="G675" s="5">
        <v>1.2302907695023613E-2</v>
      </c>
      <c r="H675" s="5">
        <v>0</v>
      </c>
      <c r="I675" s="5">
        <v>2.698565864915571E-3</v>
      </c>
      <c r="J675" s="5">
        <v>2.2279266831140981E-3</v>
      </c>
      <c r="K675" s="5">
        <v>3.5897470314319112E-3</v>
      </c>
      <c r="L675" s="5">
        <v>4.9736842557246996</v>
      </c>
      <c r="M675" s="5">
        <v>0</v>
      </c>
      <c r="N675" s="5">
        <v>5.1834248436603749E-3</v>
      </c>
      <c r="O675" s="5">
        <v>4.8728339564959242E-3</v>
      </c>
      <c r="P675" s="5">
        <v>0</v>
      </c>
      <c r="Q675" s="5"/>
      <c r="R675" s="5"/>
      <c r="S675" s="9"/>
      <c r="T675" s="9"/>
      <c r="U675" s="9"/>
      <c r="V675" s="9"/>
      <c r="W675" s="9"/>
      <c r="X675" s="9"/>
    </row>
    <row r="676" spans="1:24">
      <c r="A676" s="5"/>
      <c r="B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9"/>
      <c r="T676" s="9"/>
      <c r="U676" s="9"/>
      <c r="V676" s="9"/>
      <c r="W676" s="9"/>
      <c r="X676" s="9"/>
    </row>
    <row r="677" spans="1:24">
      <c r="A677" s="5" t="s">
        <v>237</v>
      </c>
      <c r="B677" s="5"/>
      <c r="D677" s="5">
        <v>40.570999999999998</v>
      </c>
      <c r="E677" s="5">
        <v>0.16400000000000001</v>
      </c>
      <c r="F677" s="5">
        <v>4.2999999999999997E-2</v>
      </c>
      <c r="G677" s="5">
        <v>0.255</v>
      </c>
      <c r="H677" s="5">
        <v>5.8999999999999997E-2</v>
      </c>
      <c r="I677" s="5">
        <v>0.13</v>
      </c>
      <c r="J677" s="5">
        <v>0</v>
      </c>
      <c r="K677" s="5">
        <v>5.2999999999999999E-2</v>
      </c>
      <c r="L677" s="5">
        <v>54.985999999999997</v>
      </c>
      <c r="M677" s="5">
        <v>4.8000000000000001E-2</v>
      </c>
      <c r="N677" s="5">
        <v>0.15</v>
      </c>
      <c r="O677" s="5">
        <v>0.13500000000000001</v>
      </c>
      <c r="P677" s="5">
        <v>0</v>
      </c>
      <c r="Q677" s="5">
        <v>4.3550000000000004</v>
      </c>
      <c r="R677" s="5">
        <v>6.0000000000000001E-3</v>
      </c>
      <c r="S677" s="9"/>
      <c r="T677" s="9">
        <f t="shared" ref="T677" si="386">SUM(D677:S677)</f>
        <v>100.95500000000001</v>
      </c>
      <c r="U677" s="9">
        <v>1.8348086000000001</v>
      </c>
      <c r="V677" s="9">
        <f t="shared" ref="V677" si="387">T677-U677</f>
        <v>99.12019140000001</v>
      </c>
      <c r="W677" s="9">
        <f t="shared" ref="W677" si="388">SUM(G677:K677)</f>
        <v>0.497</v>
      </c>
      <c r="X677" s="9"/>
    </row>
    <row r="678" spans="1:24">
      <c r="A678" s="5"/>
      <c r="B678" s="5"/>
      <c r="D678" s="5">
        <v>2.9243869535831255</v>
      </c>
      <c r="E678" s="5">
        <v>1.3963936159406318E-2</v>
      </c>
      <c r="F678" s="5">
        <v>3.4358417220582567E-3</v>
      </c>
      <c r="G678" s="5">
        <v>1.1553695991804494E-2</v>
      </c>
      <c r="H678" s="5">
        <v>1.8527274156855881E-3</v>
      </c>
      <c r="I678" s="5">
        <v>4.0520591335395243E-3</v>
      </c>
      <c r="J678" s="5">
        <v>0</v>
      </c>
      <c r="K678" s="5">
        <v>1.6115379624718742E-3</v>
      </c>
      <c r="L678" s="5">
        <v>5.0157750794987814</v>
      </c>
      <c r="M678" s="5">
        <v>3.4613377892295035E-3</v>
      </c>
      <c r="N678" s="5">
        <v>1.0679684358382959E-2</v>
      </c>
      <c r="O678" s="5">
        <v>2.2288261708401938E-2</v>
      </c>
      <c r="P678" s="5">
        <v>0</v>
      </c>
      <c r="Q678" s="5"/>
      <c r="R678" s="5"/>
      <c r="S678" s="9"/>
      <c r="T678" s="9"/>
      <c r="U678" s="9"/>
      <c r="V678" s="9"/>
      <c r="W678" s="9"/>
      <c r="X678" s="9"/>
    </row>
    <row r="679" spans="1:24">
      <c r="A679" s="5"/>
      <c r="B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9"/>
      <c r="T679" s="9"/>
      <c r="U679" s="9"/>
      <c r="V679" s="9"/>
      <c r="W679" s="9"/>
      <c r="X679" s="9"/>
    </row>
    <row r="680" spans="1:24">
      <c r="A680" s="5" t="s">
        <v>238</v>
      </c>
      <c r="B680" s="5"/>
      <c r="D680" s="5">
        <v>41.38</v>
      </c>
      <c r="E680" s="5">
        <v>0.24299999999999999</v>
      </c>
      <c r="F680" s="5">
        <v>0.112</v>
      </c>
      <c r="G680" s="5">
        <v>0.307</v>
      </c>
      <c r="H680" s="5">
        <v>0</v>
      </c>
      <c r="I680" s="5">
        <v>0.14299999999999999</v>
      </c>
      <c r="J680" s="5">
        <v>6.8000000000000005E-2</v>
      </c>
      <c r="K680" s="5">
        <v>2.9000000000000001E-2</v>
      </c>
      <c r="L680" s="5">
        <v>55.058999999999997</v>
      </c>
      <c r="M680" s="5">
        <v>8.5999999999999993E-2</v>
      </c>
      <c r="N680" s="5">
        <v>0</v>
      </c>
      <c r="O680" s="5">
        <v>9.2999999999999999E-2</v>
      </c>
      <c r="P680" s="5">
        <v>0</v>
      </c>
      <c r="Q680" s="5">
        <v>4.548</v>
      </c>
      <c r="R680" s="5">
        <v>4.0000000000000001E-3</v>
      </c>
      <c r="S680" s="9"/>
      <c r="T680" s="9">
        <f t="shared" ref="T680" si="389">SUM(D680:R680)</f>
        <v>102.07200000000002</v>
      </c>
      <c r="U680" s="9">
        <v>1.9156103999999998</v>
      </c>
      <c r="V680" s="9">
        <f t="shared" ref="V680" si="390">T680-U681</f>
        <v>102.07200000000002</v>
      </c>
      <c r="W680" s="9">
        <f t="shared" ref="W680" si="391">SUM(G680:K680)</f>
        <v>0.54700000000000004</v>
      </c>
      <c r="X680" s="9"/>
    </row>
    <row r="681" spans="1:24">
      <c r="A681" s="5"/>
      <c r="B681" s="5"/>
      <c r="D681" s="5">
        <v>2.9371198990104999</v>
      </c>
      <c r="E681" s="5">
        <v>2.0374283464468981E-2</v>
      </c>
      <c r="F681" s="5">
        <v>8.8124117353353959E-3</v>
      </c>
      <c r="G681" s="5">
        <v>1.3697181005897049E-2</v>
      </c>
      <c r="H681" s="5">
        <v>0</v>
      </c>
      <c r="I681" s="5">
        <v>4.3891510158675763E-3</v>
      </c>
      <c r="J681" s="5">
        <v>2.07721324616206E-3</v>
      </c>
      <c r="K681" s="5">
        <v>8.6830986024798965E-4</v>
      </c>
      <c r="L681" s="5">
        <v>4.9456833719373163</v>
      </c>
      <c r="M681" s="5">
        <v>6.1067938794214013E-3</v>
      </c>
      <c r="N681" s="5">
        <v>0</v>
      </c>
      <c r="O681" s="5">
        <v>1.5119500461953587E-2</v>
      </c>
      <c r="P681" s="5">
        <v>0</v>
      </c>
      <c r="Q681" s="5"/>
      <c r="R681" s="5"/>
      <c r="S681" s="9"/>
      <c r="T681" s="9"/>
      <c r="U681" s="9"/>
      <c r="V681" s="9"/>
      <c r="W681" s="9"/>
      <c r="X681" s="9"/>
    </row>
    <row r="682" spans="1:24">
      <c r="A682" s="5"/>
      <c r="B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9"/>
      <c r="T682" s="9"/>
      <c r="U682" s="9"/>
      <c r="V682" s="9"/>
      <c r="W682" s="9"/>
      <c r="X682" s="9"/>
    </row>
    <row r="683" spans="1:24">
      <c r="A683" s="5" t="s">
        <v>239</v>
      </c>
      <c r="B683" s="5"/>
      <c r="D683" s="5">
        <v>36.65</v>
      </c>
      <c r="E683" s="5">
        <v>10.872</v>
      </c>
      <c r="F683" s="5">
        <v>0.128</v>
      </c>
      <c r="G683" s="5">
        <v>0.79600000000000004</v>
      </c>
      <c r="H683" s="5">
        <v>5.0000000000000001E-3</v>
      </c>
      <c r="I683" s="5">
        <v>0.13400000000000001</v>
      </c>
      <c r="J683" s="5">
        <v>0</v>
      </c>
      <c r="K683" s="5">
        <v>0.106</v>
      </c>
      <c r="L683" s="5">
        <v>48.378</v>
      </c>
      <c r="M683" s="5">
        <v>3.7999999999999999E-2</v>
      </c>
      <c r="N683" s="5">
        <v>1.4999999999999999E-2</v>
      </c>
      <c r="O683" s="5">
        <v>0.16700000000000001</v>
      </c>
      <c r="P683" s="5">
        <v>0</v>
      </c>
      <c r="Q683" s="5">
        <v>3.6930000000000001</v>
      </c>
      <c r="R683" s="5">
        <v>2.1999999999999999E-2</v>
      </c>
      <c r="S683" s="9">
        <v>6.1005918523540655E-2</v>
      </c>
      <c r="T683" s="9">
        <f t="shared" ref="T683" si="392">SUM(D683:S683)</f>
        <v>101.06500591852354</v>
      </c>
      <c r="U683" s="9">
        <v>1.5597162</v>
      </c>
      <c r="V683" s="9">
        <f t="shared" ref="V683" si="393">T683-U683</f>
        <v>99.505289718523542</v>
      </c>
      <c r="W683" s="9">
        <f t="shared" ref="W683" si="394">SUM(G683:K683)</f>
        <v>1.0410000000000001</v>
      </c>
      <c r="X683" s="9"/>
    </row>
    <row r="684" spans="1:24">
      <c r="A684" s="5"/>
      <c r="B684" s="5"/>
      <c r="D684" s="5">
        <v>2.5487551054171895</v>
      </c>
      <c r="E684" s="5">
        <v>0.89311720296885222</v>
      </c>
      <c r="F684" s="5">
        <v>9.8675575404083317E-3</v>
      </c>
      <c r="G684" s="5">
        <v>3.4795960376409488E-2</v>
      </c>
      <c r="H684" s="5">
        <v>1.5148321895142641E-4</v>
      </c>
      <c r="I684" s="5">
        <v>4.0296954508406094E-3</v>
      </c>
      <c r="J684" s="5">
        <v>0</v>
      </c>
      <c r="K684" s="5">
        <v>3.1096072527673616E-3</v>
      </c>
      <c r="L684" s="5">
        <v>4.2576390473880972</v>
      </c>
      <c r="M684" s="5">
        <v>2.6437558606279125E-3</v>
      </c>
      <c r="N684" s="5">
        <v>1.0303705128719047E-3</v>
      </c>
      <c r="O684" s="5">
        <v>2.6600751472054956E-2</v>
      </c>
      <c r="P684" s="5">
        <v>0</v>
      </c>
      <c r="Q684" s="5"/>
      <c r="R684" s="5"/>
      <c r="S684" s="9"/>
      <c r="T684" s="9"/>
      <c r="U684" s="9"/>
      <c r="V684" s="9"/>
      <c r="W684" s="9"/>
      <c r="X684" s="9"/>
    </row>
    <row r="685" spans="1:24">
      <c r="A685" s="5"/>
      <c r="B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9"/>
      <c r="T685" s="9"/>
      <c r="U685" s="9"/>
      <c r="V685" s="9"/>
      <c r="W685" s="9"/>
      <c r="X685" s="9"/>
    </row>
    <row r="686" spans="1:24">
      <c r="A686" s="5" t="s">
        <v>240</v>
      </c>
      <c r="B686" s="5"/>
      <c r="D686" s="5">
        <v>41.026000000000003</v>
      </c>
      <c r="E686" s="5">
        <v>0.443</v>
      </c>
      <c r="F686" s="5">
        <v>8.3000000000000004E-2</v>
      </c>
      <c r="G686" s="5">
        <v>0.55400000000000005</v>
      </c>
      <c r="H686" s="5">
        <v>0.123</v>
      </c>
      <c r="I686" s="5">
        <v>0.20300000000000001</v>
      </c>
      <c r="J686" s="5">
        <v>0.124</v>
      </c>
      <c r="K686" s="5">
        <v>0.20200000000000001</v>
      </c>
      <c r="L686" s="5">
        <v>54.393000000000001</v>
      </c>
      <c r="M686" s="5">
        <v>0.11700000000000001</v>
      </c>
      <c r="N686" s="5">
        <v>5.1999999999999998E-2</v>
      </c>
      <c r="O686" s="5">
        <v>0.09</v>
      </c>
      <c r="P686" s="5">
        <v>0</v>
      </c>
      <c r="Q686" s="5">
        <v>4.4109999999999996</v>
      </c>
      <c r="R686" s="5">
        <v>4.1000000000000002E-2</v>
      </c>
      <c r="S686" s="9"/>
      <c r="T686" s="9">
        <f t="shared" ref="T686" si="395">SUM(D686:R686)</f>
        <v>101.86200000000002</v>
      </c>
      <c r="U686" s="9">
        <v>1.8662805999999996</v>
      </c>
      <c r="V686" s="9">
        <f t="shared" ref="V686" si="396">T686-U687</f>
        <v>101.86200000000002</v>
      </c>
      <c r="W686" s="9">
        <f t="shared" ref="W686" si="397">SUM(G686:K686)</f>
        <v>1.206</v>
      </c>
      <c r="X686" s="9"/>
    </row>
    <row r="687" spans="1:24">
      <c r="A687" s="5"/>
      <c r="B687" s="5"/>
      <c r="D687" s="5">
        <v>2.9277891126311091</v>
      </c>
      <c r="E687" s="5">
        <v>3.7344721347129635E-2</v>
      </c>
      <c r="F687" s="5">
        <v>6.566051372805133E-3</v>
      </c>
      <c r="G687" s="5">
        <v>2.4851465861672875E-2</v>
      </c>
      <c r="H687" s="5">
        <v>3.8240725074623525E-3</v>
      </c>
      <c r="I687" s="5">
        <v>6.2645510206251701E-3</v>
      </c>
      <c r="J687" s="5">
        <v>3.8084063648713812E-3</v>
      </c>
      <c r="K687" s="5">
        <v>6.0810353883383409E-3</v>
      </c>
      <c r="L687" s="5">
        <v>4.9123627407607033</v>
      </c>
      <c r="M687" s="5">
        <v>8.3531465069409481E-3</v>
      </c>
      <c r="N687" s="5">
        <v>3.6654896045922271E-3</v>
      </c>
      <c r="O687" s="5">
        <v>1.4711143436709843E-2</v>
      </c>
      <c r="P687" s="5">
        <v>0</v>
      </c>
      <c r="Q687" s="5"/>
      <c r="R687" s="5"/>
      <c r="S687" s="9"/>
      <c r="T687" s="9"/>
      <c r="U687" s="9"/>
      <c r="V687" s="9"/>
      <c r="W687" s="9"/>
      <c r="X687" s="9"/>
    </row>
    <row r="688" spans="1:24">
      <c r="A688" s="5"/>
      <c r="B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9"/>
      <c r="T688" s="9"/>
      <c r="U688" s="9"/>
      <c r="V688" s="9"/>
      <c r="W688" s="9"/>
      <c r="X688" s="9"/>
    </row>
    <row r="689" spans="1:24">
      <c r="A689" s="5" t="s">
        <v>241</v>
      </c>
      <c r="B689" s="5"/>
      <c r="D689" s="5">
        <v>41.468000000000004</v>
      </c>
      <c r="E689" s="5">
        <v>0.222</v>
      </c>
      <c r="F689" s="5">
        <v>8.3000000000000004E-2</v>
      </c>
      <c r="G689" s="5">
        <v>0.32</v>
      </c>
      <c r="H689" s="5">
        <v>0</v>
      </c>
      <c r="I689" s="5">
        <v>0.23100000000000001</v>
      </c>
      <c r="J689" s="5">
        <v>6.2E-2</v>
      </c>
      <c r="K689" s="5">
        <v>0.23499999999999999</v>
      </c>
      <c r="L689" s="5">
        <v>54.966999999999999</v>
      </c>
      <c r="M689" s="5">
        <v>5.1999999999999998E-2</v>
      </c>
      <c r="N689" s="5">
        <v>0.04</v>
      </c>
      <c r="O689" s="5">
        <v>0.14699999999999999</v>
      </c>
      <c r="P689" s="5">
        <v>0</v>
      </c>
      <c r="Q689" s="5">
        <v>4.5529999999999999</v>
      </c>
      <c r="R689" s="5">
        <v>1.4999999999999999E-2</v>
      </c>
      <c r="S689" s="9"/>
      <c r="T689" s="9">
        <f t="shared" ref="T689" si="398">SUM(D689:S689)</f>
        <v>102.39500000000001</v>
      </c>
      <c r="U689" s="9">
        <v>1.9201969999999999</v>
      </c>
      <c r="V689" s="9">
        <f t="shared" ref="V689" si="399">T689-U689</f>
        <v>100.47480300000001</v>
      </c>
      <c r="W689" s="9">
        <f t="shared" ref="W689" si="400">SUM(G689:K689)</f>
        <v>0.84799999999999998</v>
      </c>
      <c r="X689" s="9"/>
    </row>
    <row r="690" spans="1:24">
      <c r="A690" s="5"/>
      <c r="B690" s="5"/>
      <c r="D690" s="5">
        <v>2.9399293638272401</v>
      </c>
      <c r="E690" s="5">
        <v>1.8591809544077346E-2</v>
      </c>
      <c r="F690" s="5">
        <v>6.5230013236495738E-3</v>
      </c>
      <c r="G690" s="5">
        <v>1.4260521724219773E-2</v>
      </c>
      <c r="H690" s="5">
        <v>0</v>
      </c>
      <c r="I690" s="5">
        <v>7.0818884699090368E-3</v>
      </c>
      <c r="J690" s="5">
        <v>1.8917183516063809E-3</v>
      </c>
      <c r="K690" s="5">
        <v>7.0280883752222049E-3</v>
      </c>
      <c r="L690" s="5">
        <v>4.9316544730319869</v>
      </c>
      <c r="M690" s="5">
        <v>3.6881686404971513E-3</v>
      </c>
      <c r="N690" s="5">
        <v>2.8011207468215614E-3</v>
      </c>
      <c r="O690" s="5">
        <v>2.3870661022988533E-2</v>
      </c>
      <c r="P690" s="5">
        <v>0</v>
      </c>
      <c r="Q690" s="5"/>
      <c r="R690" s="5"/>
      <c r="S690" s="9"/>
      <c r="T690" s="9"/>
      <c r="U690" s="9"/>
      <c r="V690" s="9"/>
      <c r="W690" s="9"/>
      <c r="X690" s="9"/>
    </row>
    <row r="691" spans="1:24">
      <c r="A691" s="5"/>
      <c r="B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9"/>
      <c r="T691" s="9"/>
      <c r="U691" s="9"/>
      <c r="V691" s="9"/>
      <c r="W691" s="9"/>
      <c r="X691" s="9"/>
    </row>
    <row r="692" spans="1:24">
      <c r="A692" s="5" t="s">
        <v>242</v>
      </c>
      <c r="B692" s="5"/>
      <c r="D692" s="5">
        <v>41.582999999999998</v>
      </c>
      <c r="E692" s="5">
        <v>0.13300000000000001</v>
      </c>
      <c r="F692" s="5">
        <v>0.02</v>
      </c>
      <c r="G692" s="5">
        <v>0.24</v>
      </c>
      <c r="H692" s="5">
        <v>0.10199999999999999</v>
      </c>
      <c r="I692" s="5">
        <v>8.7999999999999995E-2</v>
      </c>
      <c r="J692" s="5">
        <v>0</v>
      </c>
      <c r="K692" s="5">
        <v>0</v>
      </c>
      <c r="L692" s="5">
        <v>55.045999999999999</v>
      </c>
      <c r="M692" s="5">
        <v>0.12</v>
      </c>
      <c r="N692" s="5">
        <v>0</v>
      </c>
      <c r="O692" s="5">
        <v>0.108</v>
      </c>
      <c r="P692" s="5">
        <v>0</v>
      </c>
      <c r="Q692" s="5">
        <v>4.4240000000000004</v>
      </c>
      <c r="R692" s="5">
        <v>2.1999999999999999E-2</v>
      </c>
      <c r="S692" s="9"/>
      <c r="T692" s="9">
        <f t="shared" ref="T692" si="401">SUM(D692:R692)</f>
        <v>101.88600000000002</v>
      </c>
      <c r="U692" s="9">
        <v>1.8674672000000001</v>
      </c>
      <c r="V692" s="9">
        <f t="shared" ref="V692" si="402">T692-U693</f>
        <v>101.88600000000002</v>
      </c>
      <c r="W692" s="9">
        <f t="shared" ref="W692" si="403">SUM(G692:K692)</f>
        <v>0.42999999999999994</v>
      </c>
      <c r="X692" s="9"/>
    </row>
    <row r="693" spans="1:24">
      <c r="A693" s="5"/>
      <c r="B693" s="5"/>
      <c r="D693" s="5">
        <v>2.9573125188586604</v>
      </c>
      <c r="E693" s="5">
        <v>1.117320908158499E-2</v>
      </c>
      <c r="F693" s="5">
        <v>1.5767286800181851E-3</v>
      </c>
      <c r="G693" s="5">
        <v>1.072887722089802E-2</v>
      </c>
      <c r="H693" s="5">
        <v>3.1602538296297447E-3</v>
      </c>
      <c r="I693" s="5">
        <v>2.706308942416199E-3</v>
      </c>
      <c r="J693" s="5">
        <v>0</v>
      </c>
      <c r="K693" s="5">
        <v>0</v>
      </c>
      <c r="L693" s="5">
        <v>4.9542049574270965</v>
      </c>
      <c r="M693" s="5">
        <v>8.5378057698441701E-3</v>
      </c>
      <c r="N693" s="5">
        <v>0</v>
      </c>
      <c r="O693" s="5">
        <v>1.7592536620347616E-2</v>
      </c>
      <c r="P693" s="5">
        <v>0</v>
      </c>
      <c r="Q693" s="5"/>
      <c r="R693" s="5"/>
      <c r="S693" s="9"/>
      <c r="T693" s="9"/>
      <c r="U693" s="9"/>
      <c r="V693" s="9"/>
      <c r="W693" s="9"/>
      <c r="X693" s="9"/>
    </row>
    <row r="694" spans="1:24">
      <c r="A694" s="5"/>
      <c r="B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9"/>
      <c r="T694" s="9"/>
      <c r="U694" s="9"/>
      <c r="V694" s="9"/>
      <c r="W694" s="9"/>
      <c r="X694" s="9"/>
    </row>
    <row r="695" spans="1:24">
      <c r="A695" s="5" t="s">
        <v>243</v>
      </c>
      <c r="B695" s="5"/>
      <c r="D695" s="5">
        <v>41.59</v>
      </c>
      <c r="E695" s="5">
        <v>0.13600000000000001</v>
      </c>
      <c r="F695" s="5">
        <v>7.9000000000000001E-2</v>
      </c>
      <c r="G695" s="5">
        <v>0.249</v>
      </c>
      <c r="H695" s="5">
        <v>3.7999999999999999E-2</v>
      </c>
      <c r="I695" s="5">
        <v>0.13400000000000001</v>
      </c>
      <c r="J695" s="5">
        <v>0.20799999999999999</v>
      </c>
      <c r="K695" s="5">
        <v>0.115</v>
      </c>
      <c r="L695" s="5">
        <v>54.762</v>
      </c>
      <c r="M695" s="5">
        <v>8.5999999999999993E-2</v>
      </c>
      <c r="N695" s="5">
        <v>0</v>
      </c>
      <c r="O695" s="5">
        <v>4.8000000000000001E-2</v>
      </c>
      <c r="P695" s="5">
        <v>0</v>
      </c>
      <c r="Q695" s="5">
        <v>4.3940000000000001</v>
      </c>
      <c r="R695" s="5">
        <v>0</v>
      </c>
      <c r="S695" s="9"/>
      <c r="T695" s="9">
        <f t="shared" ref="T695" si="404">SUM(D695:S695)</f>
        <v>101.83900000000001</v>
      </c>
      <c r="U695" s="9">
        <v>1.849874</v>
      </c>
      <c r="V695" s="9">
        <f t="shared" ref="V695" si="405">T695-U695</f>
        <v>99.989126000000013</v>
      </c>
      <c r="W695" s="9">
        <f t="shared" ref="W695" si="406">SUM(G695:K695)</f>
        <v>0.74399999999999999</v>
      </c>
      <c r="X695" s="9"/>
    </row>
    <row r="696" spans="1:24">
      <c r="A696" s="5"/>
      <c r="B696" s="5"/>
      <c r="D696" s="5">
        <v>2.9587728985355448</v>
      </c>
      <c r="E696" s="5">
        <v>1.1428954435215338E-2</v>
      </c>
      <c r="F696" s="5">
        <v>6.2301050712980149E-3</v>
      </c>
      <c r="G696" s="5">
        <v>1.113483251370013E-2</v>
      </c>
      <c r="H696" s="5">
        <v>1.1777326073195862E-3</v>
      </c>
      <c r="I696" s="5">
        <v>4.1223115103491709E-3</v>
      </c>
      <c r="J696" s="5">
        <v>6.3683515265156847E-3</v>
      </c>
      <c r="K696" s="5">
        <v>3.4511679736139284E-3</v>
      </c>
      <c r="L696" s="5">
        <v>4.9302485366359816</v>
      </c>
      <c r="M696" s="5">
        <v>6.1207520120799483E-3</v>
      </c>
      <c r="N696" s="5">
        <v>0</v>
      </c>
      <c r="O696" s="5">
        <v>7.8214496479443087E-3</v>
      </c>
      <c r="P696" s="5">
        <v>0</v>
      </c>
      <c r="Q696" s="5"/>
      <c r="R696" s="5"/>
      <c r="S696" s="9"/>
      <c r="T696" s="9"/>
      <c r="U696" s="9"/>
      <c r="V696" s="9"/>
      <c r="W696" s="9"/>
      <c r="X696" s="9"/>
    </row>
    <row r="697" spans="1:24">
      <c r="A697" s="5"/>
      <c r="B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9"/>
      <c r="T697" s="9"/>
      <c r="U697" s="9"/>
      <c r="V697" s="9"/>
      <c r="W697" s="9"/>
      <c r="X697" s="9"/>
    </row>
    <row r="698" spans="1:24">
      <c r="A698" s="5" t="s">
        <v>244</v>
      </c>
      <c r="B698" s="5"/>
      <c r="D698" s="5">
        <v>41.265000000000001</v>
      </c>
      <c r="E698" s="5">
        <v>0.13100000000000001</v>
      </c>
      <c r="F698" s="5">
        <v>5.6000000000000001E-2</v>
      </c>
      <c r="G698" s="5">
        <v>0.23400000000000001</v>
      </c>
      <c r="H698" s="5">
        <v>0</v>
      </c>
      <c r="I698" s="5">
        <v>5.0000000000000001E-3</v>
      </c>
      <c r="J698" s="5">
        <v>0</v>
      </c>
      <c r="K698" s="5">
        <v>0.16400000000000001</v>
      </c>
      <c r="L698" s="5">
        <v>54.99</v>
      </c>
      <c r="M698" s="5">
        <v>9.2999999999999999E-2</v>
      </c>
      <c r="N698" s="5">
        <v>5.1999999999999998E-2</v>
      </c>
      <c r="O698" s="5">
        <v>9.9000000000000005E-2</v>
      </c>
      <c r="P698" s="5">
        <v>0</v>
      </c>
      <c r="Q698" s="5">
        <v>4.492</v>
      </c>
      <c r="R698" s="5">
        <v>0</v>
      </c>
      <c r="S698" s="9"/>
      <c r="T698" s="9">
        <f t="shared" ref="T698" si="407">SUM(D698:R698)</f>
        <v>101.58100000000002</v>
      </c>
      <c r="U698" s="9">
        <v>1.891132</v>
      </c>
      <c r="V698" s="9">
        <f t="shared" ref="V698" si="408">T698-U699</f>
        <v>101.58100000000002</v>
      </c>
      <c r="W698" s="9">
        <f t="shared" ref="W698" si="409">SUM(G698:K698)</f>
        <v>0.40300000000000002</v>
      </c>
      <c r="X698" s="9"/>
    </row>
    <row r="699" spans="1:24">
      <c r="A699" s="5"/>
      <c r="B699" s="5"/>
      <c r="D699" s="5">
        <v>2.9447986804327893</v>
      </c>
      <c r="E699" s="5">
        <v>1.1043072852615299E-2</v>
      </c>
      <c r="F699" s="5">
        <v>4.4300370210487178E-3</v>
      </c>
      <c r="G699" s="5">
        <v>1.0496662848319061E-2</v>
      </c>
      <c r="H699" s="5">
        <v>0</v>
      </c>
      <c r="I699" s="5">
        <v>1.5429685060668863E-4</v>
      </c>
      <c r="J699" s="5">
        <v>0</v>
      </c>
      <c r="K699" s="5">
        <v>4.9370003042527779E-3</v>
      </c>
      <c r="L699" s="5">
        <v>4.9662008548328096</v>
      </c>
      <c r="M699" s="5">
        <v>6.6395757493825369E-3</v>
      </c>
      <c r="N699" s="5">
        <v>3.6654317448061974E-3</v>
      </c>
      <c r="O699" s="5">
        <v>1.6182002343297752E-2</v>
      </c>
      <c r="P699" s="5">
        <v>0</v>
      </c>
      <c r="Q699" s="5"/>
      <c r="R699" s="5"/>
      <c r="S699" s="9"/>
      <c r="T699" s="9"/>
      <c r="U699" s="9"/>
      <c r="V699" s="9"/>
      <c r="W699" s="9"/>
      <c r="X699" s="9"/>
    </row>
    <row r="700" spans="1:24">
      <c r="A700" s="5"/>
      <c r="B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9"/>
      <c r="T700" s="9"/>
      <c r="U700" s="9"/>
      <c r="V700" s="9"/>
      <c r="W700" s="9"/>
      <c r="X700" s="9"/>
    </row>
    <row r="701" spans="1:24">
      <c r="A701" s="5" t="s">
        <v>245</v>
      </c>
      <c r="B701" s="5"/>
      <c r="D701" s="5">
        <v>41.808999999999997</v>
      </c>
      <c r="E701" s="5">
        <v>7.1999999999999995E-2</v>
      </c>
      <c r="F701" s="5">
        <v>0</v>
      </c>
      <c r="G701" s="5">
        <v>0.156</v>
      </c>
      <c r="H701" s="5">
        <v>0</v>
      </c>
      <c r="I701" s="5">
        <v>0</v>
      </c>
      <c r="J701" s="5">
        <v>0</v>
      </c>
      <c r="K701" s="5">
        <v>9.1999999999999998E-2</v>
      </c>
      <c r="L701" s="5">
        <v>55.527000000000001</v>
      </c>
      <c r="M701" s="5">
        <v>4.1000000000000002E-2</v>
      </c>
      <c r="N701" s="5">
        <v>0</v>
      </c>
      <c r="O701" s="5">
        <v>8.4000000000000005E-2</v>
      </c>
      <c r="P701" s="5">
        <v>0</v>
      </c>
      <c r="Q701" s="5">
        <v>4.5069999999999997</v>
      </c>
      <c r="R701" s="5">
        <v>8.9999999999999993E-3</v>
      </c>
      <c r="S701" s="9"/>
      <c r="T701" s="9">
        <f t="shared" ref="T701" si="410">SUM(D701:S701)</f>
        <v>102.29700000000001</v>
      </c>
      <c r="U701" s="9">
        <v>1.8994773999999999</v>
      </c>
      <c r="V701" s="9">
        <f t="shared" ref="V701" si="411">T701-U701</f>
        <v>100.39752260000002</v>
      </c>
      <c r="W701" s="9">
        <f t="shared" ref="W701" si="412">SUM(G701:K701)</f>
        <v>0.248</v>
      </c>
      <c r="X701" s="9"/>
    </row>
    <row r="702" spans="1:24">
      <c r="A702" s="5"/>
      <c r="B702" s="5"/>
      <c r="D702" s="5">
        <v>2.9589846587874877</v>
      </c>
      <c r="E702" s="5">
        <v>6.0193599047247111E-3</v>
      </c>
      <c r="F702" s="5">
        <v>0</v>
      </c>
      <c r="G702" s="5">
        <v>6.9399950695808984E-3</v>
      </c>
      <c r="H702" s="5">
        <v>0</v>
      </c>
      <c r="I702" s="5">
        <v>0</v>
      </c>
      <c r="J702" s="5">
        <v>0</v>
      </c>
      <c r="K702" s="5">
        <v>2.7466688760582748E-3</v>
      </c>
      <c r="L702" s="5">
        <v>4.9732918265506907</v>
      </c>
      <c r="M702" s="5">
        <v>2.9029557188606741E-3</v>
      </c>
      <c r="N702" s="5">
        <v>0</v>
      </c>
      <c r="O702" s="5">
        <v>1.3616814595939027E-2</v>
      </c>
      <c r="P702" s="5">
        <v>0</v>
      </c>
      <c r="S702" s="9"/>
      <c r="T702" s="9"/>
      <c r="U702" s="9"/>
      <c r="V702" s="9"/>
      <c r="W702" s="9"/>
      <c r="X702" s="9"/>
    </row>
    <row r="703" spans="1:24">
      <c r="X703" s="9"/>
    </row>
    <row r="704" spans="1:24">
      <c r="A704" s="13" t="s">
        <v>301</v>
      </c>
      <c r="X704" s="9"/>
    </row>
    <row r="705" spans="1:24">
      <c r="A705" s="12" t="s">
        <v>48</v>
      </c>
      <c r="B705" s="2" t="s">
        <v>0</v>
      </c>
      <c r="D705" s="7" t="s">
        <v>1</v>
      </c>
      <c r="E705" s="7" t="s">
        <v>2</v>
      </c>
      <c r="F705" s="28" t="s">
        <v>3</v>
      </c>
      <c r="G705" s="28" t="s">
        <v>4</v>
      </c>
      <c r="H705" s="28" t="s">
        <v>5</v>
      </c>
      <c r="I705" s="28" t="s">
        <v>6</v>
      </c>
      <c r="J705" s="28" t="s">
        <v>7</v>
      </c>
      <c r="K705" s="7" t="s">
        <v>8</v>
      </c>
      <c r="L705" s="7" t="s">
        <v>9</v>
      </c>
      <c r="M705" s="28" t="s">
        <v>10</v>
      </c>
      <c r="N705" s="28" t="s">
        <v>11</v>
      </c>
      <c r="O705" s="7" t="s">
        <v>12</v>
      </c>
      <c r="P705" s="28" t="s">
        <v>13</v>
      </c>
      <c r="Q705" s="2" t="s">
        <v>14</v>
      </c>
      <c r="R705" s="29" t="s">
        <v>15</v>
      </c>
      <c r="S705" s="7" t="s">
        <v>16</v>
      </c>
      <c r="T705" s="7" t="s">
        <v>17</v>
      </c>
      <c r="U705" s="7" t="s">
        <v>18</v>
      </c>
      <c r="V705" s="7" t="s">
        <v>19</v>
      </c>
      <c r="W705" s="8" t="s">
        <v>20</v>
      </c>
      <c r="X705" s="9"/>
    </row>
    <row r="706" spans="1:24">
      <c r="S706" s="9"/>
      <c r="T706" s="9"/>
      <c r="U706" s="9"/>
      <c r="V706" s="9"/>
      <c r="W706" s="9"/>
      <c r="X706" s="9"/>
    </row>
    <row r="707" spans="1:24">
      <c r="A707" s="2" t="s">
        <v>246</v>
      </c>
      <c r="D707" s="5">
        <v>41.963999999999999</v>
      </c>
      <c r="E707" s="5">
        <v>3.6999999999999998E-2</v>
      </c>
      <c r="F707" s="5">
        <v>0.02</v>
      </c>
      <c r="G707" s="5">
        <v>0.06</v>
      </c>
      <c r="H707" s="5">
        <v>3.2000000000000001E-2</v>
      </c>
      <c r="I707" s="5">
        <v>7.3999999999999996E-2</v>
      </c>
      <c r="J707" s="5">
        <v>0</v>
      </c>
      <c r="K707" s="5">
        <v>0</v>
      </c>
      <c r="L707" s="5">
        <v>55.966999999999999</v>
      </c>
      <c r="M707" s="5">
        <v>0.109</v>
      </c>
      <c r="N707" s="5">
        <v>0.16200000000000001</v>
      </c>
      <c r="O707" s="5">
        <v>0.08</v>
      </c>
      <c r="P707" s="5">
        <v>0</v>
      </c>
      <c r="Q707" s="5">
        <v>4.4809999999999999</v>
      </c>
      <c r="R707" s="5">
        <v>0</v>
      </c>
      <c r="S707" s="9"/>
      <c r="T707" s="9">
        <f>SUM(D707:S707)</f>
        <v>102.98599999999999</v>
      </c>
      <c r="U707" s="9">
        <v>1.886501</v>
      </c>
      <c r="V707" s="9">
        <f>T707-U707</f>
        <v>101.09949899999999</v>
      </c>
      <c r="W707" s="9">
        <f>SUM(G707:K707)</f>
        <v>0.16599999999999998</v>
      </c>
      <c r="X707" s="9"/>
    </row>
    <row r="708" spans="1:24">
      <c r="D708" s="5">
        <v>2.9536091339229986</v>
      </c>
      <c r="E708" s="5">
        <v>3.0762579518879758E-3</v>
      </c>
      <c r="F708" s="5">
        <v>1.5604566483432604E-3</v>
      </c>
      <c r="G708" s="5">
        <v>2.6545384758929779E-3</v>
      </c>
      <c r="H708" s="5">
        <v>9.812202747881988E-4</v>
      </c>
      <c r="I708" s="5">
        <v>2.2522736747432317E-3</v>
      </c>
      <c r="J708" s="5">
        <v>0</v>
      </c>
      <c r="K708" s="5">
        <v>0</v>
      </c>
      <c r="L708" s="5">
        <v>4.98511260067776</v>
      </c>
      <c r="M708" s="5">
        <v>7.6751392401221532E-3</v>
      </c>
      <c r="N708" s="5">
        <v>1.1262613776978164E-2</v>
      </c>
      <c r="O708" s="5">
        <v>1.2897021854475678E-2</v>
      </c>
      <c r="P708" s="5">
        <v>0</v>
      </c>
      <c r="Q708" s="5"/>
      <c r="R708" s="5"/>
      <c r="S708" s="9"/>
      <c r="T708" s="9"/>
      <c r="U708" s="9"/>
      <c r="V708" s="9"/>
      <c r="W708" s="9"/>
      <c r="X708" s="9"/>
    </row>
    <row r="709" spans="1:24"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9"/>
      <c r="T709" s="9"/>
      <c r="U709" s="9"/>
      <c r="V709" s="9"/>
      <c r="W709" s="9"/>
      <c r="X709" s="9"/>
    </row>
    <row r="710" spans="1:24">
      <c r="A710" s="2" t="s">
        <v>247</v>
      </c>
      <c r="D710" s="5">
        <v>41.848999999999997</v>
      </c>
      <c r="E710" s="5">
        <v>0.13700000000000001</v>
      </c>
      <c r="F710" s="5">
        <v>2.5999999999999999E-2</v>
      </c>
      <c r="G710" s="5">
        <v>0.10299999999999999</v>
      </c>
      <c r="H710" s="5">
        <v>4.2999999999999997E-2</v>
      </c>
      <c r="I710" s="5">
        <v>0.115</v>
      </c>
      <c r="J710" s="5">
        <v>0</v>
      </c>
      <c r="K710" s="5">
        <v>0.11899999999999999</v>
      </c>
      <c r="L710" s="5">
        <v>55.615000000000002</v>
      </c>
      <c r="M710" s="5">
        <v>0</v>
      </c>
      <c r="N710" s="5">
        <v>0.11899999999999999</v>
      </c>
      <c r="O710" s="5">
        <v>0</v>
      </c>
      <c r="P710" s="5">
        <v>0</v>
      </c>
      <c r="Q710" s="5">
        <v>4.7990000000000004</v>
      </c>
      <c r="R710" s="5">
        <v>0</v>
      </c>
      <c r="S710" s="9"/>
      <c r="T710" s="9">
        <f>SUM(D710:S710)</f>
        <v>102.92500000000001</v>
      </c>
      <c r="U710" s="9">
        <v>2.0203790000000001</v>
      </c>
      <c r="V710" s="9">
        <f>T710-U710</f>
        <v>100.90462100000001</v>
      </c>
      <c r="W710" s="9">
        <f>SUM(G710:K710)</f>
        <v>0.38</v>
      </c>
      <c r="X710" s="9"/>
    </row>
    <row r="711" spans="1:24">
      <c r="D711" s="5">
        <v>2.9444078457684739</v>
      </c>
      <c r="E711" s="5">
        <v>1.1386187465572297E-2</v>
      </c>
      <c r="F711" s="5">
        <v>2.027831185336287E-3</v>
      </c>
      <c r="G711" s="5">
        <v>4.5552449606043122E-3</v>
      </c>
      <c r="H711" s="5">
        <v>1.3180191735973515E-3</v>
      </c>
      <c r="I711" s="5">
        <v>3.4988394835331503E-3</v>
      </c>
      <c r="J711" s="5">
        <v>0</v>
      </c>
      <c r="K711" s="5">
        <v>3.5318755188477021E-3</v>
      </c>
      <c r="L711" s="5">
        <v>4.9518972348079409</v>
      </c>
      <c r="M711" s="5">
        <v>0</v>
      </c>
      <c r="N711" s="5">
        <v>8.2700450562413017E-3</v>
      </c>
      <c r="O711" s="5">
        <v>0</v>
      </c>
      <c r="P711" s="5">
        <v>0</v>
      </c>
      <c r="Q711" s="5"/>
      <c r="R711" s="5"/>
      <c r="S711" s="9"/>
      <c r="T711" s="9"/>
      <c r="U711" s="9"/>
      <c r="V711" s="9"/>
      <c r="W711" s="9"/>
      <c r="X711" s="9"/>
    </row>
    <row r="712" spans="1:24"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9"/>
      <c r="T712" s="9"/>
      <c r="U712" s="9"/>
      <c r="V712" s="9"/>
      <c r="W712" s="9"/>
      <c r="X712" s="9"/>
    </row>
    <row r="713" spans="1:24">
      <c r="A713" s="2" t="s">
        <v>248</v>
      </c>
      <c r="D713" s="5">
        <v>40.683</v>
      </c>
      <c r="E713" s="5">
        <v>5.3999999999999999E-2</v>
      </c>
      <c r="F713" s="5">
        <v>1.2999999999999999E-2</v>
      </c>
      <c r="G713" s="5">
        <v>8.5999999999999993E-2</v>
      </c>
      <c r="H713" s="5">
        <v>2.7E-2</v>
      </c>
      <c r="I713" s="5">
        <v>3.2000000000000001E-2</v>
      </c>
      <c r="J713" s="5">
        <v>0.05</v>
      </c>
      <c r="K713" s="5">
        <v>0.158</v>
      </c>
      <c r="L713" s="5">
        <v>55.405999999999999</v>
      </c>
      <c r="M713" s="5">
        <v>7.9000000000000001E-2</v>
      </c>
      <c r="N713" s="5">
        <v>5.1999999999999998E-2</v>
      </c>
      <c r="O713" s="5">
        <v>3.9E-2</v>
      </c>
      <c r="P713" s="5">
        <v>0</v>
      </c>
      <c r="Q713" s="5">
        <v>4.7270000000000003</v>
      </c>
      <c r="R713" s="5">
        <v>2E-3</v>
      </c>
      <c r="S713" s="9"/>
      <c r="T713" s="9">
        <f>SUM(D713:S713)</f>
        <v>101.40799999999999</v>
      </c>
      <c r="U713" s="9">
        <v>1.9905182000000001</v>
      </c>
      <c r="V713" s="9">
        <f>T713-U713</f>
        <v>99.41748179999999</v>
      </c>
      <c r="W713" s="9">
        <f>SUM(G713:K713)</f>
        <v>0.35299999999999998</v>
      </c>
      <c r="X713" s="9"/>
    </row>
    <row r="714" spans="1:24">
      <c r="D714" s="5">
        <v>2.918273220613985</v>
      </c>
      <c r="E714" s="5">
        <v>4.5756376013133598E-3</v>
      </c>
      <c r="F714" s="5">
        <v>1.0337175739733523E-3</v>
      </c>
      <c r="G714" s="5">
        <v>3.877689766958123E-3</v>
      </c>
      <c r="H714" s="5">
        <v>8.4375650559192974E-4</v>
      </c>
      <c r="I714" s="5">
        <v>9.926045335821366E-4</v>
      </c>
      <c r="J714" s="5">
        <v>1.5435615965584376E-3</v>
      </c>
      <c r="K714" s="5">
        <v>4.7809655210073847E-3</v>
      </c>
      <c r="L714" s="5">
        <v>5.0296362466506679</v>
      </c>
      <c r="M714" s="5">
        <v>5.6692249735993969E-3</v>
      </c>
      <c r="N714" s="5">
        <v>3.6843794862030325E-3</v>
      </c>
      <c r="O714" s="5">
        <v>6.4076811219224107E-3</v>
      </c>
      <c r="P714" s="5">
        <v>0</v>
      </c>
      <c r="Q714" s="5"/>
      <c r="R714" s="5"/>
      <c r="S714" s="9"/>
      <c r="T714" s="9"/>
      <c r="U714" s="9"/>
      <c r="V714" s="9"/>
      <c r="W714" s="9"/>
      <c r="X714" s="9"/>
    </row>
    <row r="715" spans="1:24"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9"/>
      <c r="T715" s="9"/>
      <c r="U715" s="9"/>
      <c r="V715" s="9"/>
      <c r="W715" s="9"/>
      <c r="X715" s="9"/>
    </row>
    <row r="716" spans="1:24">
      <c r="A716" s="2" t="s">
        <v>249</v>
      </c>
      <c r="D716" s="5">
        <v>42.408000000000001</v>
      </c>
      <c r="E716" s="5">
        <v>0.11899999999999999</v>
      </c>
      <c r="F716" s="5">
        <v>0</v>
      </c>
      <c r="G716" s="5">
        <v>6.7000000000000004E-2</v>
      </c>
      <c r="H716" s="5">
        <v>0</v>
      </c>
      <c r="I716" s="5">
        <v>1.7999999999999999E-2</v>
      </c>
      <c r="J716" s="5">
        <v>0</v>
      </c>
      <c r="K716" s="5">
        <v>2.4E-2</v>
      </c>
      <c r="L716" s="5">
        <v>55.506999999999998</v>
      </c>
      <c r="M716" s="5">
        <v>7.0000000000000001E-3</v>
      </c>
      <c r="N716" s="5">
        <v>6.0999999999999999E-2</v>
      </c>
      <c r="O716" s="5">
        <v>6.5000000000000002E-2</v>
      </c>
      <c r="P716" s="5">
        <v>0</v>
      </c>
      <c r="Q716" s="5">
        <v>4.7320000000000002</v>
      </c>
      <c r="R716" s="5">
        <v>0</v>
      </c>
      <c r="S716" s="9"/>
      <c r="T716" s="9">
        <f>SUM(D716:S716)</f>
        <v>103.00800000000001</v>
      </c>
      <c r="U716" s="9">
        <v>1.9921720000000001</v>
      </c>
      <c r="V716" s="9">
        <f>T716-U716</f>
        <v>101.01582800000001</v>
      </c>
      <c r="W716" s="9">
        <f>SUM(G716:K716)</f>
        <v>0.10900000000000001</v>
      </c>
      <c r="X716" s="9"/>
    </row>
    <row r="717" spans="1:24">
      <c r="D717" s="5">
        <v>2.9707377790769067</v>
      </c>
      <c r="E717" s="5">
        <v>9.8471005056004202E-3</v>
      </c>
      <c r="F717" s="5">
        <v>0</v>
      </c>
      <c r="G717" s="5">
        <v>2.9502102043268853E-3</v>
      </c>
      <c r="H717" s="5">
        <v>0</v>
      </c>
      <c r="I717" s="5">
        <v>5.452583562947647E-4</v>
      </c>
      <c r="J717" s="5">
        <v>0</v>
      </c>
      <c r="K717" s="5">
        <v>7.0920749274922174E-4</v>
      </c>
      <c r="L717" s="5">
        <v>4.9207475375038809</v>
      </c>
      <c r="M717" s="5">
        <v>4.9056684055827902E-4</v>
      </c>
      <c r="N717" s="5">
        <v>4.2207963253235179E-3</v>
      </c>
      <c r="O717" s="5">
        <v>1.0429252672944422E-2</v>
      </c>
      <c r="P717" s="5">
        <v>0</v>
      </c>
      <c r="Q717" s="5"/>
      <c r="R717" s="5"/>
      <c r="S717" s="9"/>
      <c r="T717" s="9"/>
      <c r="U717" s="9"/>
      <c r="V717" s="9"/>
      <c r="W717" s="9"/>
      <c r="X717" s="9"/>
    </row>
    <row r="718" spans="1:24"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9"/>
      <c r="T718" s="9"/>
      <c r="U718" s="9"/>
      <c r="V718" s="9"/>
      <c r="W718" s="9"/>
      <c r="X718" s="9"/>
    </row>
    <row r="719" spans="1:24">
      <c r="A719" s="2" t="s">
        <v>250</v>
      </c>
      <c r="D719" s="5">
        <v>41.433999999999997</v>
      </c>
      <c r="E719" s="5">
        <v>4.1000000000000002E-2</v>
      </c>
      <c r="F719" s="5">
        <v>0.01</v>
      </c>
      <c r="G719" s="5">
        <v>6.3E-2</v>
      </c>
      <c r="H719" s="5">
        <v>0.123</v>
      </c>
      <c r="I719" s="5">
        <v>5.0999999999999997E-2</v>
      </c>
      <c r="J719" s="5">
        <v>1.0999999999999999E-2</v>
      </c>
      <c r="K719" s="5">
        <v>0</v>
      </c>
      <c r="L719" s="5">
        <v>55.923000000000002</v>
      </c>
      <c r="M719" s="5">
        <v>0.12</v>
      </c>
      <c r="N719" s="5">
        <v>4.5999999999999999E-2</v>
      </c>
      <c r="O719" s="5">
        <v>8.9999999999999993E-3</v>
      </c>
      <c r="P719" s="5">
        <v>0</v>
      </c>
      <c r="Q719" s="5">
        <v>4.7069999999999999</v>
      </c>
      <c r="R719" s="5">
        <v>0</v>
      </c>
      <c r="S719" s="9"/>
      <c r="T719" s="9">
        <f>SUM(D719:S719)</f>
        <v>102.53800000000001</v>
      </c>
      <c r="U719" s="9">
        <v>1.9816469999999999</v>
      </c>
      <c r="V719" s="9">
        <f>T719-U719</f>
        <v>100.55635300000002</v>
      </c>
      <c r="W719" s="9">
        <f>SUM(G719:K719)</f>
        <v>0.248</v>
      </c>
      <c r="X719" s="9"/>
    </row>
    <row r="720" spans="1:24">
      <c r="D720" s="5">
        <v>2.9333329792101637</v>
      </c>
      <c r="E720" s="5">
        <v>3.4287296359742409E-3</v>
      </c>
      <c r="F720" s="5">
        <v>7.8478387585263136E-4</v>
      </c>
      <c r="G720" s="5">
        <v>2.803539522509846E-3</v>
      </c>
      <c r="H720" s="5">
        <v>3.7935866277155226E-3</v>
      </c>
      <c r="I720" s="5">
        <v>1.5613058117790002E-3</v>
      </c>
      <c r="J720" s="5">
        <v>3.3514918668215565E-4</v>
      </c>
      <c r="K720" s="5">
        <v>0</v>
      </c>
      <c r="L720" s="5">
        <v>5.0102773188780212</v>
      </c>
      <c r="M720" s="5">
        <v>8.4990301606716386E-3</v>
      </c>
      <c r="N720" s="5">
        <v>3.2166985828705774E-3</v>
      </c>
      <c r="O720" s="5">
        <v>1.4593864763547989E-3</v>
      </c>
      <c r="P720" s="5">
        <v>0</v>
      </c>
      <c r="Q720" s="5"/>
      <c r="R720" s="5"/>
      <c r="S720" s="9"/>
      <c r="T720" s="9"/>
      <c r="U720" s="9"/>
      <c r="V720" s="9"/>
      <c r="W720" s="9"/>
      <c r="X720" s="9"/>
    </row>
    <row r="721" spans="1:24"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9"/>
      <c r="T721" s="9"/>
      <c r="U721" s="9"/>
      <c r="V721" s="9"/>
      <c r="W721" s="9"/>
      <c r="X721" s="9"/>
    </row>
    <row r="722" spans="1:24">
      <c r="A722" s="2" t="s">
        <v>251</v>
      </c>
      <c r="D722" s="5">
        <v>41.317999999999998</v>
      </c>
      <c r="E722" s="5">
        <v>0.115</v>
      </c>
      <c r="F722" s="5">
        <v>0</v>
      </c>
      <c r="G722" s="5">
        <v>0.106</v>
      </c>
      <c r="H722" s="5">
        <v>2.7E-2</v>
      </c>
      <c r="I722" s="5">
        <v>5.0000000000000001E-3</v>
      </c>
      <c r="J722" s="5">
        <v>0</v>
      </c>
      <c r="K722" s="5">
        <v>0.1</v>
      </c>
      <c r="L722" s="5">
        <v>55.448999999999998</v>
      </c>
      <c r="M722" s="5">
        <v>6.8000000000000005E-2</v>
      </c>
      <c r="N722" s="5">
        <v>0</v>
      </c>
      <c r="O722" s="5">
        <v>3.0000000000000001E-3</v>
      </c>
      <c r="P722" s="5">
        <v>0</v>
      </c>
      <c r="Q722" s="5">
        <v>4.8579999999999997</v>
      </c>
      <c r="R722" s="5">
        <v>0</v>
      </c>
      <c r="S722" s="9"/>
      <c r="T722" s="9">
        <f>SUM(D722:S722)</f>
        <v>102.04900000000001</v>
      </c>
      <c r="U722" s="9">
        <v>2.0452179999999998</v>
      </c>
      <c r="V722" s="9">
        <f>T722-U722</f>
        <v>100.003782</v>
      </c>
      <c r="W722" s="9">
        <f>SUM(G722:K722)</f>
        <v>0.23800000000000002</v>
      </c>
      <c r="X722" s="9"/>
    </row>
    <row r="723" spans="1:24">
      <c r="D723" s="5">
        <v>2.9341169632613386</v>
      </c>
      <c r="E723" s="5">
        <v>9.6467461964752678E-3</v>
      </c>
      <c r="F723" s="5">
        <v>0</v>
      </c>
      <c r="G723" s="5">
        <v>4.7315738870369129E-3</v>
      </c>
      <c r="H723" s="5">
        <v>8.3529962435157951E-4</v>
      </c>
      <c r="I723" s="5">
        <v>1.5353996319878192E-4</v>
      </c>
      <c r="J723" s="5">
        <v>0</v>
      </c>
      <c r="K723" s="5">
        <v>2.9955989966933059E-3</v>
      </c>
      <c r="L723" s="5">
        <v>4.9830890630294133</v>
      </c>
      <c r="M723" s="5">
        <v>4.8309291110586929E-3</v>
      </c>
      <c r="N723" s="5">
        <v>0</v>
      </c>
      <c r="O723" s="5">
        <v>4.8795827839633548E-4</v>
      </c>
      <c r="P723" s="5">
        <v>0</v>
      </c>
      <c r="Q723" s="5"/>
      <c r="R723" s="5"/>
      <c r="S723" s="9"/>
      <c r="T723" s="9"/>
      <c r="U723" s="9"/>
      <c r="V723" s="9"/>
      <c r="W723" s="9"/>
      <c r="X723" s="9"/>
    </row>
    <row r="724" spans="1:24"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9"/>
      <c r="T724" s="9"/>
      <c r="U724" s="9"/>
      <c r="V724" s="9"/>
      <c r="W724" s="9"/>
      <c r="X724" s="9"/>
    </row>
    <row r="725" spans="1:24">
      <c r="A725" s="38" t="s">
        <v>252</v>
      </c>
      <c r="B725" s="38"/>
      <c r="C725" s="38"/>
      <c r="D725" s="39">
        <v>42.201000000000001</v>
      </c>
      <c r="E725" s="39">
        <v>5.8000000000000003E-2</v>
      </c>
      <c r="F725" s="39">
        <v>2.5999999999999999E-2</v>
      </c>
      <c r="G725" s="39">
        <v>7.6999999999999999E-2</v>
      </c>
      <c r="H725" s="39">
        <v>5.0000000000000001E-3</v>
      </c>
      <c r="I725" s="39">
        <v>4.5999999999999999E-2</v>
      </c>
      <c r="J725" s="39">
        <v>7.8E-2</v>
      </c>
      <c r="K725" s="39">
        <v>4.2999999999999997E-2</v>
      </c>
      <c r="L725" s="39">
        <v>55.622</v>
      </c>
      <c r="M725" s="39">
        <v>4.8000000000000001E-2</v>
      </c>
      <c r="N725" s="39">
        <v>0.22600000000000001</v>
      </c>
      <c r="O725" s="39">
        <v>7.3999999999999996E-2</v>
      </c>
      <c r="P725" s="39">
        <v>0</v>
      </c>
      <c r="Q725" s="39">
        <v>4.8339999999999996</v>
      </c>
      <c r="R725" s="39">
        <v>1E-3</v>
      </c>
      <c r="S725" s="40"/>
      <c r="T725" s="40">
        <f>SUM(D725:S725)</f>
        <v>103.33900000000001</v>
      </c>
      <c r="U725" s="40">
        <v>2.0353395999999995</v>
      </c>
      <c r="V725" s="40">
        <f>T725-U725</f>
        <v>101.30366040000001</v>
      </c>
      <c r="W725" s="40">
        <f>SUM(G725:K725)</f>
        <v>0.249</v>
      </c>
      <c r="X725" s="9"/>
    </row>
    <row r="726" spans="1:24">
      <c r="A726" s="38"/>
      <c r="B726" s="38"/>
      <c r="C726" s="38"/>
      <c r="D726" s="39">
        <v>2.9552137133549801</v>
      </c>
      <c r="E726" s="39">
        <v>4.7977655976776078E-3</v>
      </c>
      <c r="F726" s="39">
        <v>2.0182969660268281E-3</v>
      </c>
      <c r="G726" s="39">
        <v>3.3893662962533717E-3</v>
      </c>
      <c r="H726" s="39">
        <v>1.5253747271176167E-4</v>
      </c>
      <c r="I726" s="39">
        <v>1.3929556198355336E-3</v>
      </c>
      <c r="J726" s="39">
        <v>2.3507245085164722E-3</v>
      </c>
      <c r="K726" s="39">
        <v>1.2702235267007965E-3</v>
      </c>
      <c r="L726" s="39">
        <v>4.9292353257315149</v>
      </c>
      <c r="M726" s="39">
        <v>3.362722344576425E-3</v>
      </c>
      <c r="N726" s="39">
        <v>1.563229071737441E-2</v>
      </c>
      <c r="O726" s="39">
        <v>1.1869192560375058E-2</v>
      </c>
      <c r="P726" s="39">
        <v>0</v>
      </c>
      <c r="Q726" s="39"/>
      <c r="R726" s="39"/>
      <c r="S726" s="40"/>
      <c r="T726" s="40"/>
      <c r="U726" s="40"/>
      <c r="V726" s="40"/>
      <c r="W726" s="40"/>
      <c r="X726" s="9"/>
    </row>
    <row r="727" spans="1:24">
      <c r="A727" s="38"/>
      <c r="B727" s="38"/>
      <c r="C727" s="38"/>
      <c r="D727" s="39"/>
      <c r="E727" s="39"/>
      <c r="F727" s="39"/>
      <c r="G727" s="39"/>
      <c r="H727" s="39"/>
      <c r="I727" s="39"/>
      <c r="J727" s="39"/>
      <c r="K727" s="39"/>
      <c r="L727" s="39"/>
      <c r="M727" s="39"/>
      <c r="N727" s="39"/>
      <c r="O727" s="39"/>
      <c r="P727" s="39"/>
      <c r="Q727" s="39"/>
      <c r="R727" s="39"/>
      <c r="S727" s="40"/>
      <c r="T727" s="40"/>
      <c r="U727" s="40"/>
      <c r="V727" s="40"/>
      <c r="W727" s="40"/>
      <c r="X727" s="9"/>
    </row>
    <row r="728" spans="1:24">
      <c r="A728" s="2" t="s">
        <v>253</v>
      </c>
      <c r="D728" s="5">
        <v>42.741</v>
      </c>
      <c r="E728" s="5">
        <v>2.8000000000000001E-2</v>
      </c>
      <c r="F728" s="5">
        <v>5.8999999999999997E-2</v>
      </c>
      <c r="G728" s="5">
        <v>0.10100000000000001</v>
      </c>
      <c r="H728" s="5">
        <v>3.2000000000000001E-2</v>
      </c>
      <c r="I728" s="5">
        <v>5.5E-2</v>
      </c>
      <c r="J728" s="5">
        <v>7.8E-2</v>
      </c>
      <c r="K728" s="5">
        <v>0.153</v>
      </c>
      <c r="L728" s="5">
        <v>55.524000000000001</v>
      </c>
      <c r="M728" s="5">
        <v>3.0000000000000001E-3</v>
      </c>
      <c r="N728" s="5">
        <v>8.8999999999999996E-2</v>
      </c>
      <c r="O728" s="5">
        <v>6.8000000000000005E-2</v>
      </c>
      <c r="P728" s="5">
        <v>0</v>
      </c>
      <c r="Q728" s="5">
        <v>5.13</v>
      </c>
      <c r="R728" s="5">
        <v>1.7000000000000001E-2</v>
      </c>
      <c r="S728" s="9"/>
      <c r="T728" s="9">
        <f>SUM(D728:S728)</f>
        <v>104.07799999999997</v>
      </c>
      <c r="U728" s="9">
        <v>2.1635651999999999</v>
      </c>
      <c r="V728" s="9">
        <f>T728-U728</f>
        <v>101.91443479999998</v>
      </c>
      <c r="W728" s="9">
        <f>SUM(G728:K728)</f>
        <v>0.41900000000000004</v>
      </c>
      <c r="X728" s="9"/>
    </row>
    <row r="729" spans="1:24">
      <c r="D729" s="5">
        <v>2.9648302463997283</v>
      </c>
      <c r="E729" s="5">
        <v>2.294341528561142E-3</v>
      </c>
      <c r="F729" s="5">
        <v>4.5368323740953165E-3</v>
      </c>
      <c r="G729" s="5">
        <v>4.4039071857602452E-3</v>
      </c>
      <c r="H729" s="5">
        <v>9.6704241498123545E-4</v>
      </c>
      <c r="I729" s="5">
        <v>1.6497993948194345E-3</v>
      </c>
      <c r="J729" s="5">
        <v>2.3285777189473518E-3</v>
      </c>
      <c r="K729" s="5">
        <v>4.4770519097931671E-3</v>
      </c>
      <c r="L729" s="5">
        <v>4.8741927497912911</v>
      </c>
      <c r="M729" s="5">
        <v>2.0819007869218466E-4</v>
      </c>
      <c r="N729" s="5">
        <v>6.0980810588526953E-3</v>
      </c>
      <c r="O729" s="5">
        <v>1.0804069543379091E-2</v>
      </c>
      <c r="P729" s="5">
        <v>0</v>
      </c>
      <c r="Q729" s="5"/>
      <c r="R729" s="5"/>
      <c r="S729" s="9"/>
      <c r="T729" s="9"/>
      <c r="U729" s="9"/>
      <c r="V729" s="9"/>
      <c r="W729" s="9"/>
      <c r="X729" s="9"/>
    </row>
    <row r="730" spans="1:24"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9"/>
      <c r="T730" s="9"/>
      <c r="U730" s="9"/>
      <c r="V730" s="9"/>
      <c r="W730" s="9"/>
      <c r="X730" s="9"/>
    </row>
    <row r="731" spans="1:24">
      <c r="A731" s="2" t="s">
        <v>254</v>
      </c>
      <c r="D731" s="5">
        <v>41.098999999999997</v>
      </c>
      <c r="E731" s="5">
        <v>0.14000000000000001</v>
      </c>
      <c r="F731" s="5">
        <v>3.9E-2</v>
      </c>
      <c r="G731" s="5">
        <v>0.22600000000000001</v>
      </c>
      <c r="H731" s="5">
        <v>0</v>
      </c>
      <c r="I731" s="5">
        <v>0.221</v>
      </c>
      <c r="J731" s="5">
        <v>4.4999999999999998E-2</v>
      </c>
      <c r="K731" s="5">
        <v>0.153</v>
      </c>
      <c r="L731" s="5">
        <v>54.91</v>
      </c>
      <c r="M731" s="5">
        <v>0.109</v>
      </c>
      <c r="N731" s="5">
        <v>0.26900000000000002</v>
      </c>
      <c r="O731" s="5">
        <v>0.13100000000000001</v>
      </c>
      <c r="P731" s="5">
        <v>0</v>
      </c>
      <c r="Q731" s="5">
        <v>4.47</v>
      </c>
      <c r="R731" s="5">
        <v>7.0000000000000001E-3</v>
      </c>
      <c r="S731" s="9"/>
      <c r="T731" s="9">
        <f>SUM(D731:S731)</f>
        <v>101.819</v>
      </c>
      <c r="U731" s="9">
        <v>1.8834491999999998</v>
      </c>
      <c r="V731" s="9">
        <f>T731-U731</f>
        <v>99.935550800000001</v>
      </c>
      <c r="W731" s="9">
        <f>SUM(G731:K731)</f>
        <v>0.64500000000000002</v>
      </c>
      <c r="X731" s="9"/>
    </row>
    <row r="732" spans="1:24">
      <c r="D732" s="5">
        <v>2.9360029731574318</v>
      </c>
      <c r="E732" s="5">
        <v>1.1814032274792037E-2</v>
      </c>
      <c r="F732" s="5">
        <v>3.0884132802240648E-3</v>
      </c>
      <c r="G732" s="5">
        <v>1.0148346925652304E-2</v>
      </c>
      <c r="H732" s="5">
        <v>0</v>
      </c>
      <c r="I732" s="5">
        <v>6.8270142079994043E-3</v>
      </c>
      <c r="J732" s="5">
        <v>1.3834986229356186E-3</v>
      </c>
      <c r="K732" s="5">
        <v>4.6106506027798018E-3</v>
      </c>
      <c r="L732" s="5">
        <v>4.9641338156595873</v>
      </c>
      <c r="M732" s="5">
        <v>7.7899622858931192E-3</v>
      </c>
      <c r="N732" s="5">
        <v>1.8981282323262454E-2</v>
      </c>
      <c r="O732" s="5">
        <v>2.1434819783329544E-2</v>
      </c>
      <c r="P732" s="5">
        <v>0</v>
      </c>
      <c r="Q732" s="5"/>
      <c r="R732" s="5"/>
      <c r="S732" s="9"/>
      <c r="T732" s="9"/>
      <c r="U732" s="9"/>
      <c r="V732" s="9"/>
      <c r="W732" s="9"/>
      <c r="X732" s="9"/>
    </row>
    <row r="733" spans="1:24"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9"/>
      <c r="T733" s="9"/>
      <c r="U733" s="9"/>
      <c r="V733" s="9"/>
      <c r="W733" s="9"/>
      <c r="X733" s="9"/>
    </row>
    <row r="734" spans="1:24">
      <c r="A734" s="2" t="s">
        <v>255</v>
      </c>
      <c r="D734" s="5">
        <v>40.908999999999999</v>
      </c>
      <c r="E734" s="5">
        <v>0.09</v>
      </c>
      <c r="F734" s="5">
        <v>5.8999999999999997E-2</v>
      </c>
      <c r="G734" s="5">
        <v>0.29699999999999999</v>
      </c>
      <c r="H734" s="5">
        <v>4.8000000000000001E-2</v>
      </c>
      <c r="I734" s="5">
        <v>0.23</v>
      </c>
      <c r="J734" s="5">
        <v>0</v>
      </c>
      <c r="K734" s="5">
        <v>7.1999999999999995E-2</v>
      </c>
      <c r="L734" s="5">
        <v>54.976999999999997</v>
      </c>
      <c r="M734" s="5">
        <v>7.4999999999999997E-2</v>
      </c>
      <c r="N734" s="5">
        <v>7.5999999999999998E-2</v>
      </c>
      <c r="O734" s="5">
        <v>0.223</v>
      </c>
      <c r="P734" s="5">
        <v>0</v>
      </c>
      <c r="Q734" s="5">
        <v>4.306</v>
      </c>
      <c r="R734" s="5">
        <v>1.9E-2</v>
      </c>
      <c r="S734" s="9"/>
      <c r="T734" s="9">
        <f>SUM(D734:S734)</f>
        <v>101.38099999999999</v>
      </c>
      <c r="U734" s="9">
        <v>1.8171124000000001</v>
      </c>
      <c r="V734" s="9">
        <f>T734-U734</f>
        <v>99.563887599999987</v>
      </c>
      <c r="W734" s="9">
        <f>SUM(G734:K734)</f>
        <v>0.64699999999999991</v>
      </c>
      <c r="X734" s="9"/>
    </row>
    <row r="735" spans="1:24">
      <c r="D735" s="5">
        <v>2.9365856710228435</v>
      </c>
      <c r="E735" s="5">
        <v>7.6315227372263771E-3</v>
      </c>
      <c r="F735" s="5">
        <v>4.6948464377004227E-3</v>
      </c>
      <c r="G735" s="5">
        <v>1.3401144537207832E-2</v>
      </c>
      <c r="H735" s="5">
        <v>1.5010855359137681E-3</v>
      </c>
      <c r="I735" s="5">
        <v>7.1394530961145621E-3</v>
      </c>
      <c r="J735" s="5">
        <v>0</v>
      </c>
      <c r="K735" s="5">
        <v>2.180227703530959E-3</v>
      </c>
      <c r="L735" s="5">
        <v>4.9942657690425643</v>
      </c>
      <c r="M735" s="5">
        <v>5.3860291097237185E-3</v>
      </c>
      <c r="N735" s="5">
        <v>5.3887177514876077E-3</v>
      </c>
      <c r="O735" s="5">
        <v>3.6665024506381601E-2</v>
      </c>
      <c r="P735" s="5">
        <v>0</v>
      </c>
      <c r="Q735" s="5"/>
      <c r="R735" s="5"/>
      <c r="S735" s="9"/>
      <c r="T735" s="9"/>
      <c r="U735" s="9"/>
      <c r="V735" s="9"/>
      <c r="W735" s="9"/>
      <c r="X735" s="9"/>
    </row>
    <row r="736" spans="1:24"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9"/>
      <c r="T736" s="9"/>
      <c r="U736" s="9"/>
      <c r="V736" s="9"/>
      <c r="W736" s="9"/>
      <c r="X736" s="9"/>
    </row>
    <row r="737" spans="1:24">
      <c r="A737" s="2" t="s">
        <v>256</v>
      </c>
      <c r="D737" s="5">
        <v>40.75</v>
      </c>
      <c r="E737" s="5">
        <v>0.128</v>
      </c>
      <c r="F737" s="5">
        <v>3.3000000000000002E-2</v>
      </c>
      <c r="G737" s="5">
        <v>0.151</v>
      </c>
      <c r="H737" s="5">
        <v>0</v>
      </c>
      <c r="I737" s="5">
        <v>0.124</v>
      </c>
      <c r="J737" s="5">
        <v>3.9E-2</v>
      </c>
      <c r="K737" s="5">
        <v>0</v>
      </c>
      <c r="L737" s="5">
        <v>54.731000000000002</v>
      </c>
      <c r="M737" s="5">
        <v>9.1999999999999998E-2</v>
      </c>
      <c r="N737" s="5">
        <v>0.28100000000000003</v>
      </c>
      <c r="O737" s="5">
        <v>7.1999999999999995E-2</v>
      </c>
      <c r="P737" s="5">
        <v>0</v>
      </c>
      <c r="Q737" s="5">
        <v>4.6319999999999997</v>
      </c>
      <c r="R737" s="5">
        <v>0.02</v>
      </c>
      <c r="S737" s="9"/>
      <c r="T737" s="9">
        <f>SUM(D737:S737)</f>
        <v>101.05300000000003</v>
      </c>
      <c r="U737" s="9">
        <v>1.9545839999999999</v>
      </c>
      <c r="V737" s="9">
        <f>T737-U737</f>
        <v>99.098416000000029</v>
      </c>
      <c r="W737" s="9">
        <f>SUM(G737:K737)</f>
        <v>0.314</v>
      </c>
      <c r="X737" s="9"/>
    </row>
    <row r="738" spans="1:24">
      <c r="D738" s="5">
        <v>2.9287427083894486</v>
      </c>
      <c r="E738" s="5">
        <v>1.0866969750697678E-2</v>
      </c>
      <c r="F738" s="5">
        <v>2.6291363840900443E-3</v>
      </c>
      <c r="G738" s="5">
        <v>6.8216932194038521E-3</v>
      </c>
      <c r="H738" s="5">
        <v>0</v>
      </c>
      <c r="I738" s="5">
        <v>3.8537948264378593E-3</v>
      </c>
      <c r="J738" s="5">
        <v>1.2063107434135724E-3</v>
      </c>
      <c r="K738" s="5">
        <v>0</v>
      </c>
      <c r="L738" s="5">
        <v>4.9779873750724564</v>
      </c>
      <c r="M738" s="5">
        <v>6.6149269983014156E-3</v>
      </c>
      <c r="N738" s="5">
        <v>1.9948395037051859E-2</v>
      </c>
      <c r="O738" s="5">
        <v>1.1852484838626044E-2</v>
      </c>
      <c r="P738" s="5">
        <v>0</v>
      </c>
      <c r="Q738" s="5"/>
      <c r="R738" s="5"/>
      <c r="S738" s="9"/>
      <c r="T738" s="9"/>
      <c r="U738" s="9"/>
      <c r="V738" s="9"/>
      <c r="W738" s="9"/>
      <c r="X738" s="9"/>
    </row>
    <row r="739" spans="1:24"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9"/>
      <c r="T739" s="9"/>
      <c r="U739" s="9"/>
      <c r="V739" s="9"/>
      <c r="W739" s="9"/>
      <c r="X739" s="9"/>
    </row>
    <row r="740" spans="1:24">
      <c r="A740" s="2" t="s">
        <v>257</v>
      </c>
      <c r="D740" s="5">
        <v>41.66</v>
      </c>
      <c r="E740" s="5">
        <v>9.9000000000000005E-2</v>
      </c>
      <c r="F740" s="5">
        <v>6.6000000000000003E-2</v>
      </c>
      <c r="G740" s="5">
        <v>0.16</v>
      </c>
      <c r="H740" s="5">
        <v>1.6E-2</v>
      </c>
      <c r="I740" s="5">
        <v>2.8000000000000001E-2</v>
      </c>
      <c r="J740" s="5">
        <v>0</v>
      </c>
      <c r="K740" s="5">
        <v>3.7999999999999999E-2</v>
      </c>
      <c r="L740" s="5">
        <v>54.780999999999999</v>
      </c>
      <c r="M740" s="5">
        <v>3.7999999999999999E-2</v>
      </c>
      <c r="N740" s="5">
        <v>4.2999999999999997E-2</v>
      </c>
      <c r="O740" s="5">
        <v>0.08</v>
      </c>
      <c r="P740" s="5">
        <v>0</v>
      </c>
      <c r="Q740" s="5">
        <v>4.6379999999999999</v>
      </c>
      <c r="R740" s="5">
        <v>0</v>
      </c>
      <c r="S740" s="9"/>
      <c r="T740" s="9">
        <f>SUM(D740:S740)</f>
        <v>101.64699999999999</v>
      </c>
      <c r="U740" s="9">
        <v>1.9525979999999998</v>
      </c>
      <c r="V740" s="9">
        <f>T740-U740</f>
        <v>99.694401999999997</v>
      </c>
      <c r="W740" s="9">
        <f>SUM(G740:K740)</f>
        <v>0.24199999999999999</v>
      </c>
      <c r="X740" s="9"/>
    </row>
    <row r="741" spans="1:24">
      <c r="D741" s="5">
        <v>2.9607256782792843</v>
      </c>
      <c r="E741" s="5">
        <v>8.3111090466993776E-3</v>
      </c>
      <c r="F741" s="5">
        <v>5.1995817221756942E-3</v>
      </c>
      <c r="G741" s="5">
        <v>7.1476045646770847E-3</v>
      </c>
      <c r="H741" s="5">
        <v>4.9538092346758313E-4</v>
      </c>
      <c r="I741" s="5">
        <v>8.6049872861687551E-4</v>
      </c>
      <c r="J741" s="5">
        <v>0</v>
      </c>
      <c r="K741" s="5">
        <v>1.1392211702123795E-3</v>
      </c>
      <c r="L741" s="5">
        <v>4.9269217046371869</v>
      </c>
      <c r="M741" s="5">
        <v>2.7017559864185329E-3</v>
      </c>
      <c r="N741" s="5">
        <v>3.0185292810646527E-3</v>
      </c>
      <c r="O741" s="5">
        <v>1.3022434942308637E-2</v>
      </c>
      <c r="P741" s="5">
        <v>0</v>
      </c>
      <c r="Q741" s="5"/>
      <c r="R741" s="5"/>
      <c r="S741" s="9"/>
      <c r="T741" s="9"/>
      <c r="U741" s="9"/>
      <c r="V741" s="9"/>
      <c r="W741" s="9"/>
      <c r="X741" s="9"/>
    </row>
    <row r="742" spans="1:24"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9"/>
      <c r="T742" s="9"/>
      <c r="U742" s="9"/>
      <c r="V742" s="9"/>
      <c r="W742" s="9"/>
      <c r="X742" s="9"/>
    </row>
    <row r="743" spans="1:24">
      <c r="A743" s="2" t="s">
        <v>258</v>
      </c>
      <c r="D743" s="5">
        <v>42.176000000000002</v>
      </c>
      <c r="E743" s="5">
        <v>9.9000000000000005E-2</v>
      </c>
      <c r="F743" s="5">
        <v>1.6E-2</v>
      </c>
      <c r="G743" s="5">
        <v>0.161</v>
      </c>
      <c r="H743" s="5">
        <v>0</v>
      </c>
      <c r="I743" s="5">
        <v>0.06</v>
      </c>
      <c r="J743" s="5">
        <v>0</v>
      </c>
      <c r="K743" s="5">
        <v>5.0000000000000001E-3</v>
      </c>
      <c r="L743" s="5">
        <v>54.816000000000003</v>
      </c>
      <c r="M743" s="5">
        <v>2.7E-2</v>
      </c>
      <c r="N743" s="5">
        <v>8.3000000000000004E-2</v>
      </c>
      <c r="O743" s="5">
        <v>5.3999999999999999E-2</v>
      </c>
      <c r="P743" s="5">
        <v>0</v>
      </c>
      <c r="Q743" s="5">
        <v>4.5949999999999998</v>
      </c>
      <c r="R743" s="5">
        <v>0</v>
      </c>
      <c r="S743" s="9"/>
      <c r="T743" s="9">
        <f>SUM(D743:S743)</f>
        <v>102.092</v>
      </c>
      <c r="U743" s="9">
        <v>1.9344949999999999</v>
      </c>
      <c r="V743" s="9">
        <f>T743-U743</f>
        <v>100.157505</v>
      </c>
      <c r="W743" s="9">
        <f>SUM(G743:K743)</f>
        <v>0.22600000000000001</v>
      </c>
      <c r="X743" s="9"/>
    </row>
    <row r="744" spans="1:24">
      <c r="D744" s="5">
        <v>2.9796146453507095</v>
      </c>
      <c r="E744" s="5">
        <v>8.261802093396782E-3</v>
      </c>
      <c r="F744" s="5">
        <v>1.2530265190312511E-3</v>
      </c>
      <c r="G744" s="5">
        <v>7.1496077853219625E-3</v>
      </c>
      <c r="H744" s="5">
        <v>0</v>
      </c>
      <c r="I744" s="5">
        <v>1.8329864687748009E-3</v>
      </c>
      <c r="J744" s="5">
        <v>0</v>
      </c>
      <c r="K744" s="5">
        <v>1.4900823191835093E-4</v>
      </c>
      <c r="L744" s="5">
        <v>4.9008211445017951</v>
      </c>
      <c r="M744" s="5">
        <v>1.9082799924569234E-3</v>
      </c>
      <c r="N744" s="5">
        <v>5.7918970907426563E-3</v>
      </c>
      <c r="O744" s="5">
        <v>8.7379946854861494E-3</v>
      </c>
      <c r="P744" s="5">
        <v>0</v>
      </c>
      <c r="Q744" s="5"/>
      <c r="R744" s="5"/>
      <c r="S744" s="9"/>
      <c r="T744" s="9"/>
      <c r="U744" s="9"/>
      <c r="V744" s="9"/>
      <c r="W744" s="9"/>
      <c r="X744" s="9"/>
    </row>
    <row r="745" spans="1:24"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9"/>
      <c r="T745" s="9"/>
      <c r="U745" s="9"/>
      <c r="V745" s="9"/>
      <c r="W745" s="9"/>
      <c r="X745" s="9"/>
    </row>
    <row r="746" spans="1:24">
      <c r="A746" s="2" t="s">
        <v>259</v>
      </c>
      <c r="D746" s="5">
        <v>40.942999999999998</v>
      </c>
      <c r="E746" s="5">
        <v>0.16300000000000001</v>
      </c>
      <c r="F746" s="5">
        <v>5.8999999999999997E-2</v>
      </c>
      <c r="G746" s="5">
        <v>0.192</v>
      </c>
      <c r="H746" s="5">
        <v>5.8999999999999997E-2</v>
      </c>
      <c r="I746" s="5">
        <v>6.4000000000000001E-2</v>
      </c>
      <c r="J746" s="5">
        <v>6.0000000000000001E-3</v>
      </c>
      <c r="K746" s="5">
        <v>0.17199999999999999</v>
      </c>
      <c r="L746" s="5">
        <v>54.664000000000001</v>
      </c>
      <c r="M746" s="5">
        <v>0</v>
      </c>
      <c r="N746" s="5">
        <v>2.7E-2</v>
      </c>
      <c r="O746" s="5">
        <v>7.6999999999999999E-2</v>
      </c>
      <c r="P746" s="5">
        <v>0</v>
      </c>
      <c r="Q746" s="5">
        <v>4.45</v>
      </c>
      <c r="R746" s="5">
        <v>1.7000000000000001E-2</v>
      </c>
      <c r="S746" s="9"/>
      <c r="T746" s="9">
        <f>SUM(D746:S746)</f>
        <v>100.89299999999999</v>
      </c>
      <c r="U746" s="9">
        <v>1.8772852</v>
      </c>
      <c r="V746" s="9">
        <f>T746-U746</f>
        <v>99.015714799999984</v>
      </c>
      <c r="W746" s="9">
        <f>SUM(G746:K746)</f>
        <v>0.49299999999999999</v>
      </c>
      <c r="X746" s="9"/>
    </row>
    <row r="747" spans="1:24">
      <c r="D747" s="5">
        <v>2.9424558144972672</v>
      </c>
      <c r="E747" s="5">
        <v>1.383766378248796E-2</v>
      </c>
      <c r="F747" s="5">
        <v>4.7003247889539418E-3</v>
      </c>
      <c r="G747" s="5">
        <v>8.6734753274013317E-3</v>
      </c>
      <c r="H747" s="5">
        <v>1.8472373078690604E-3</v>
      </c>
      <c r="I747" s="5">
        <v>1.9889485982619369E-3</v>
      </c>
      <c r="J747" s="5">
        <v>1.8557630375069117E-4</v>
      </c>
      <c r="K747" s="5">
        <v>5.214399254677175E-3</v>
      </c>
      <c r="L747" s="5">
        <v>4.9716265265873227</v>
      </c>
      <c r="M747" s="5">
        <v>0</v>
      </c>
      <c r="N747" s="5">
        <v>1.9166467872656198E-3</v>
      </c>
      <c r="O747" s="5">
        <v>1.2674893488734308E-2</v>
      </c>
      <c r="P747" s="5">
        <v>0</v>
      </c>
      <c r="Q747" s="5"/>
      <c r="R747" s="5"/>
      <c r="S747" s="9"/>
      <c r="T747" s="9"/>
      <c r="U747" s="9"/>
      <c r="V747" s="9"/>
      <c r="W747" s="9"/>
      <c r="X747" s="9"/>
    </row>
    <row r="748" spans="1:24"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9"/>
      <c r="T748" s="9"/>
      <c r="U748" s="9"/>
      <c r="V748" s="9"/>
      <c r="W748" s="9"/>
      <c r="X748" s="9"/>
    </row>
    <row r="749" spans="1:24">
      <c r="A749" s="2" t="s">
        <v>260</v>
      </c>
      <c r="D749" s="5">
        <v>41.317999999999998</v>
      </c>
      <c r="E749" s="5">
        <v>0.435</v>
      </c>
      <c r="F749" s="5">
        <v>6.6000000000000003E-2</v>
      </c>
      <c r="G749" s="5">
        <v>0.41799999999999998</v>
      </c>
      <c r="H749" s="5">
        <v>0</v>
      </c>
      <c r="I749" s="5">
        <v>7.8E-2</v>
      </c>
      <c r="J749" s="5">
        <v>0.09</v>
      </c>
      <c r="K749" s="5">
        <v>0.215</v>
      </c>
      <c r="L749" s="5">
        <v>53.976999999999997</v>
      </c>
      <c r="M749" s="5">
        <v>7.4999999999999997E-2</v>
      </c>
      <c r="N749" s="5">
        <v>0.16800000000000001</v>
      </c>
      <c r="O749" s="5">
        <v>0.13400000000000001</v>
      </c>
      <c r="P749" s="5">
        <v>0</v>
      </c>
      <c r="Q749" s="5">
        <v>4.6070000000000002</v>
      </c>
      <c r="R749" s="5">
        <v>0.01</v>
      </c>
      <c r="S749" s="9"/>
      <c r="T749" s="9">
        <f>SUM(D749:S749)</f>
        <v>101.59100000000002</v>
      </c>
      <c r="U749" s="9">
        <v>1.9418029999999999</v>
      </c>
      <c r="V749" s="9">
        <f>T749-U749</f>
        <v>99.649197000000029</v>
      </c>
      <c r="W749" s="9">
        <f>SUM(G749:K749)</f>
        <v>0.80099999999999993</v>
      </c>
      <c r="X749" s="9"/>
    </row>
    <row r="750" spans="1:24">
      <c r="D750" s="5">
        <v>2.9444655866708418</v>
      </c>
      <c r="E750" s="5">
        <v>3.661856571654034E-2</v>
      </c>
      <c r="F750" s="5">
        <v>5.2138279429263384E-3</v>
      </c>
      <c r="G750" s="5">
        <v>1.8724278991714482E-2</v>
      </c>
      <c r="H750" s="5">
        <v>0</v>
      </c>
      <c r="I750" s="5">
        <v>2.4036713731119086E-3</v>
      </c>
      <c r="J750" s="5">
        <v>2.7602643882733862E-3</v>
      </c>
      <c r="K750" s="5">
        <v>6.4632536042338916E-3</v>
      </c>
      <c r="L750" s="5">
        <v>4.8679121831962719</v>
      </c>
      <c r="M750" s="5">
        <v>5.3470232937250116E-3</v>
      </c>
      <c r="N750" s="5">
        <v>1.1825635973602635E-2</v>
      </c>
      <c r="O750" s="5">
        <v>2.187234233735387E-2</v>
      </c>
      <c r="P750" s="5">
        <v>0</v>
      </c>
      <c r="Q750" s="5"/>
      <c r="R750" s="5"/>
      <c r="S750" s="9"/>
      <c r="T750" s="9"/>
      <c r="U750" s="9"/>
      <c r="V750" s="9"/>
      <c r="W750" s="9"/>
      <c r="X750" s="9"/>
    </row>
    <row r="751" spans="1:24"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9"/>
      <c r="T751" s="9"/>
      <c r="U751" s="9"/>
      <c r="V751" s="9"/>
      <c r="W751" s="9"/>
      <c r="X751" s="9"/>
    </row>
    <row r="752" spans="1:24">
      <c r="A752" s="2" t="s">
        <v>261</v>
      </c>
      <c r="D752" s="5">
        <v>41.588000000000001</v>
      </c>
      <c r="E752" s="5">
        <v>0.185</v>
      </c>
      <c r="F752" s="5">
        <v>5.8999999999999997E-2</v>
      </c>
      <c r="G752" s="5">
        <v>0.14799999999999999</v>
      </c>
      <c r="H752" s="5">
        <v>5.8999999999999997E-2</v>
      </c>
      <c r="I752" s="5">
        <v>5.5E-2</v>
      </c>
      <c r="J752" s="5">
        <v>0</v>
      </c>
      <c r="K752" s="5">
        <v>0</v>
      </c>
      <c r="L752" s="5">
        <v>54.335999999999999</v>
      </c>
      <c r="M752" s="5">
        <v>2.4E-2</v>
      </c>
      <c r="N752" s="5">
        <v>6.0000000000000001E-3</v>
      </c>
      <c r="O752" s="5">
        <v>5.2999999999999999E-2</v>
      </c>
      <c r="P752" s="5">
        <v>0</v>
      </c>
      <c r="Q752" s="5">
        <v>4.5659999999999998</v>
      </c>
      <c r="R752" s="5">
        <v>1.0999999999999999E-2</v>
      </c>
      <c r="S752" s="9"/>
      <c r="T752" s="9">
        <f>SUM(D752:S752)</f>
        <v>101.09</v>
      </c>
      <c r="U752" s="9">
        <v>1.9247676</v>
      </c>
      <c r="V752" s="9">
        <f>T752-U752</f>
        <v>99.165232400000008</v>
      </c>
      <c r="W752" s="9">
        <f>SUM(G752:K752)</f>
        <v>0.26200000000000001</v>
      </c>
      <c r="X752" s="9"/>
    </row>
    <row r="753" spans="1:24">
      <c r="D753" s="5">
        <v>2.9676543794209631</v>
      </c>
      <c r="E753" s="5">
        <v>1.5594156731379641E-2</v>
      </c>
      <c r="F753" s="5">
        <v>4.6670544203855635E-3</v>
      </c>
      <c r="G753" s="5">
        <v>6.6384796876757541E-3</v>
      </c>
      <c r="H753" s="5">
        <v>1.8341619846040608E-3</v>
      </c>
      <c r="I753" s="5">
        <v>1.6971540765547584E-3</v>
      </c>
      <c r="J753" s="5">
        <v>0</v>
      </c>
      <c r="K753" s="5">
        <v>0</v>
      </c>
      <c r="L753" s="5">
        <v>4.9068157398106136</v>
      </c>
      <c r="M753" s="5">
        <v>1.7133265625394079E-3</v>
      </c>
      <c r="N753" s="5">
        <v>4.2290670266717322E-4</v>
      </c>
      <c r="O753" s="5">
        <v>8.6625241734803338E-3</v>
      </c>
      <c r="P753" s="5">
        <v>0</v>
      </c>
      <c r="Q753" s="5"/>
      <c r="R753" s="5"/>
      <c r="S753" s="9"/>
      <c r="T753" s="9"/>
      <c r="U753" s="9"/>
      <c r="V753" s="9"/>
      <c r="W753" s="9"/>
      <c r="X753" s="9"/>
    </row>
    <row r="754" spans="1:24"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9"/>
      <c r="T754" s="9"/>
      <c r="U754" s="9"/>
      <c r="V754" s="9"/>
      <c r="W754" s="9"/>
      <c r="X754" s="9"/>
    </row>
    <row r="755" spans="1:24">
      <c r="A755" s="2" t="s">
        <v>262</v>
      </c>
      <c r="D755" s="5">
        <v>41.567999999999998</v>
      </c>
      <c r="E755" s="5">
        <v>0.14000000000000001</v>
      </c>
      <c r="F755" s="5">
        <v>5.2999999999999999E-2</v>
      </c>
      <c r="G755" s="5">
        <v>0.10100000000000001</v>
      </c>
      <c r="H755" s="5">
        <v>7.4999999999999997E-2</v>
      </c>
      <c r="I755" s="5">
        <v>0.11</v>
      </c>
      <c r="J755" s="5">
        <v>6.2E-2</v>
      </c>
      <c r="K755" s="5">
        <v>5.0000000000000001E-3</v>
      </c>
      <c r="L755" s="5">
        <v>55.143000000000001</v>
      </c>
      <c r="M755" s="5">
        <v>3.1E-2</v>
      </c>
      <c r="N755" s="5">
        <v>0.57399999999999995</v>
      </c>
      <c r="O755" s="5">
        <v>6.6000000000000003E-2</v>
      </c>
      <c r="P755" s="5">
        <v>0</v>
      </c>
      <c r="Q755" s="5">
        <v>4.508</v>
      </c>
      <c r="R755" s="5">
        <v>5.0000000000000001E-3</v>
      </c>
      <c r="S755" s="9"/>
      <c r="T755" s="9">
        <f>SUM(D755:S755)</f>
        <v>102.441</v>
      </c>
      <c r="U755" s="9">
        <v>1.8989959999999999</v>
      </c>
      <c r="V755" s="9">
        <f>T755-U755</f>
        <v>100.54200400000001</v>
      </c>
      <c r="W755" s="9">
        <f>SUM(G755:K755)</f>
        <v>0.35299999999999998</v>
      </c>
      <c r="X755" s="9"/>
    </row>
    <row r="756" spans="1:24">
      <c r="D756" s="5">
        <v>2.9444698176865214</v>
      </c>
      <c r="E756" s="5">
        <v>1.1714422794950644E-2</v>
      </c>
      <c r="F756" s="5">
        <v>4.161687013905224E-3</v>
      </c>
      <c r="G756" s="5">
        <v>4.497083810889313E-3</v>
      </c>
      <c r="H756" s="5">
        <v>2.3144597470939506E-3</v>
      </c>
      <c r="I756" s="5">
        <v>3.3694107694400358E-3</v>
      </c>
      <c r="J756" s="5">
        <v>1.8900820097406451E-3</v>
      </c>
      <c r="K756" s="5">
        <v>1.494044480505389E-4</v>
      </c>
      <c r="L756" s="5">
        <v>4.9431656873105201</v>
      </c>
      <c r="M756" s="5">
        <v>2.1968140246425225E-3</v>
      </c>
      <c r="N756" s="5">
        <v>4.0161312988651388E-2</v>
      </c>
      <c r="O756" s="5">
        <v>1.0708169026570897E-2</v>
      </c>
      <c r="P756" s="5">
        <v>0</v>
      </c>
      <c r="Q756" s="5"/>
      <c r="R756" s="5"/>
      <c r="S756" s="9"/>
      <c r="T756" s="9"/>
      <c r="U756" s="9"/>
      <c r="V756" s="9"/>
      <c r="W756" s="9"/>
      <c r="X756" s="9"/>
    </row>
    <row r="757" spans="1:24"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9"/>
      <c r="T757" s="9"/>
      <c r="U757" s="9"/>
      <c r="V757" s="9"/>
      <c r="W757" s="9"/>
      <c r="X757" s="9"/>
    </row>
    <row r="758" spans="1:24">
      <c r="A758" s="2" t="s">
        <v>263</v>
      </c>
      <c r="D758" s="5">
        <v>40.551000000000002</v>
      </c>
      <c r="E758" s="5">
        <v>0.223</v>
      </c>
      <c r="F758" s="5">
        <v>6.2E-2</v>
      </c>
      <c r="G758" s="5">
        <v>0.24399999999999999</v>
      </c>
      <c r="H758" s="5">
        <v>0.219</v>
      </c>
      <c r="I758" s="5">
        <v>4.1000000000000002E-2</v>
      </c>
      <c r="J758" s="5">
        <v>7.8E-2</v>
      </c>
      <c r="K758" s="5">
        <v>9.6000000000000002E-2</v>
      </c>
      <c r="L758" s="5">
        <v>54.311</v>
      </c>
      <c r="M758" s="5">
        <v>0</v>
      </c>
      <c r="N758" s="5">
        <v>8.2000000000000003E-2</v>
      </c>
      <c r="O758" s="5">
        <v>8.3000000000000004E-2</v>
      </c>
      <c r="P758" s="5">
        <v>0</v>
      </c>
      <c r="Q758" s="5">
        <v>4.516</v>
      </c>
      <c r="R758" s="5">
        <v>1.4E-2</v>
      </c>
      <c r="S758" s="9"/>
      <c r="T758" s="9">
        <f>SUM(D758:S758)</f>
        <v>100.51999999999998</v>
      </c>
      <c r="U758" s="9">
        <v>1.9043943999999999</v>
      </c>
      <c r="V758" s="9">
        <f>T758-U758</f>
        <v>98.615605599999981</v>
      </c>
      <c r="W758" s="9">
        <f>SUM(G758:K758)</f>
        <v>0.67799999999999994</v>
      </c>
      <c r="X758" s="9"/>
    </row>
    <row r="759" spans="1:24">
      <c r="D759" s="5">
        <v>2.9298315160733419</v>
      </c>
      <c r="E759" s="5">
        <v>1.9032280166417771E-2</v>
      </c>
      <c r="F759" s="5">
        <v>4.9656754992082686E-3</v>
      </c>
      <c r="G759" s="5">
        <v>1.1081346484800393E-2</v>
      </c>
      <c r="H759" s="5">
        <v>6.8932746694301637E-3</v>
      </c>
      <c r="I759" s="5">
        <v>1.2809678548763282E-3</v>
      </c>
      <c r="J759" s="5">
        <v>2.4253625196916234E-3</v>
      </c>
      <c r="K759" s="5">
        <v>2.9258890691667371E-3</v>
      </c>
      <c r="L759" s="5">
        <v>4.9658737886098336</v>
      </c>
      <c r="M759" s="5">
        <v>0</v>
      </c>
      <c r="N759" s="5">
        <v>5.8519817492638281E-3</v>
      </c>
      <c r="O759" s="5">
        <v>1.3735436800978561E-2</v>
      </c>
      <c r="P759" s="5">
        <v>0</v>
      </c>
      <c r="Q759" s="5"/>
      <c r="R759" s="5"/>
      <c r="S759" s="9"/>
      <c r="T759" s="9"/>
      <c r="U759" s="9"/>
      <c r="V759" s="9"/>
      <c r="W759" s="9"/>
      <c r="X759" s="9"/>
    </row>
    <row r="760" spans="1:24"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9"/>
      <c r="T760" s="9"/>
      <c r="U760" s="9"/>
      <c r="V760" s="9"/>
      <c r="W760" s="9"/>
      <c r="X760" s="9"/>
    </row>
    <row r="761" spans="1:24">
      <c r="A761" s="2" t="s">
        <v>264</v>
      </c>
      <c r="D761" s="5">
        <v>41.93</v>
      </c>
      <c r="E761" s="5">
        <v>0.14799999999999999</v>
      </c>
      <c r="F761" s="5">
        <v>4.5999999999999999E-2</v>
      </c>
      <c r="G761" s="5">
        <v>0.09</v>
      </c>
      <c r="H761" s="5">
        <v>0</v>
      </c>
      <c r="I761" s="5">
        <v>0</v>
      </c>
      <c r="J761" s="5">
        <v>0</v>
      </c>
      <c r="K761" s="5">
        <v>7.1999999999999995E-2</v>
      </c>
      <c r="L761" s="5">
        <v>54.447000000000003</v>
      </c>
      <c r="M761" s="5">
        <v>4.3999999999999997E-2</v>
      </c>
      <c r="N761" s="5">
        <v>0.498</v>
      </c>
      <c r="O761" s="5">
        <v>5.7000000000000002E-2</v>
      </c>
      <c r="P761" s="5">
        <v>0</v>
      </c>
      <c r="Q761" s="5">
        <v>4.6760000000000002</v>
      </c>
      <c r="R761" s="5">
        <v>0</v>
      </c>
      <c r="S761" s="9"/>
      <c r="T761" s="9">
        <f>SUM(D761:S761)</f>
        <v>102.00800000000001</v>
      </c>
      <c r="U761" s="9">
        <v>1.968596</v>
      </c>
      <c r="V761" s="9">
        <f>T761-U761</f>
        <v>100.039404</v>
      </c>
      <c r="W761" s="9">
        <f>SUM(G761:K761)</f>
        <v>0.16199999999999998</v>
      </c>
      <c r="X761" s="9"/>
    </row>
    <row r="762" spans="1:24">
      <c r="D762" s="5">
        <v>2.9678803265061253</v>
      </c>
      <c r="E762" s="5">
        <v>1.2374513083547667E-2</v>
      </c>
      <c r="F762" s="5">
        <v>3.6093161302173807E-3</v>
      </c>
      <c r="G762" s="5">
        <v>4.0042912868244254E-3</v>
      </c>
      <c r="H762" s="5">
        <v>0</v>
      </c>
      <c r="I762" s="5">
        <v>0</v>
      </c>
      <c r="J762" s="5">
        <v>0</v>
      </c>
      <c r="K762" s="5">
        <v>2.1498074547737127E-3</v>
      </c>
      <c r="L762" s="5">
        <v>4.8771069370860154</v>
      </c>
      <c r="M762" s="5">
        <v>3.1157156815637818E-3</v>
      </c>
      <c r="N762" s="5">
        <v>3.4817605328072078E-2</v>
      </c>
      <c r="O762" s="5">
        <v>9.2410151654449199E-3</v>
      </c>
      <c r="P762" s="5">
        <v>0</v>
      </c>
      <c r="Q762" s="5"/>
      <c r="R762" s="5"/>
      <c r="S762" s="9"/>
      <c r="T762" s="9"/>
      <c r="U762" s="9"/>
      <c r="V762" s="9"/>
      <c r="W762" s="9"/>
      <c r="X762" s="9"/>
    </row>
    <row r="763" spans="1:24"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9"/>
      <c r="T763" s="9"/>
      <c r="U763" s="9"/>
      <c r="V763" s="9"/>
      <c r="W763" s="9"/>
    </row>
    <row r="764" spans="1:24">
      <c r="A764" s="2" t="s">
        <v>265</v>
      </c>
      <c r="D764" s="5">
        <v>41.363</v>
      </c>
      <c r="E764" s="5">
        <v>8.5999999999999993E-2</v>
      </c>
      <c r="F764" s="5">
        <v>4.2999999999999997E-2</v>
      </c>
      <c r="G764" s="5">
        <v>0.107</v>
      </c>
      <c r="H764" s="5">
        <v>0</v>
      </c>
      <c r="I764" s="5">
        <v>4.1000000000000002E-2</v>
      </c>
      <c r="J764" s="5">
        <v>0.16200000000000001</v>
      </c>
      <c r="K764" s="5">
        <v>4.8000000000000001E-2</v>
      </c>
      <c r="L764" s="5">
        <v>54.316000000000003</v>
      </c>
      <c r="M764" s="5">
        <v>0</v>
      </c>
      <c r="N764" s="5">
        <v>0.24099999999999999</v>
      </c>
      <c r="O764" s="5">
        <v>1.7999999999999999E-2</v>
      </c>
      <c r="P764" s="5">
        <v>0</v>
      </c>
      <c r="Q764" s="5">
        <v>4.5490000000000004</v>
      </c>
      <c r="R764" s="5">
        <v>2.7E-2</v>
      </c>
      <c r="S764" s="9"/>
      <c r="T764" s="9">
        <f>SUM(D764:S764)</f>
        <v>101.001</v>
      </c>
      <c r="U764" s="9">
        <v>1.9212202</v>
      </c>
      <c r="V764" s="9">
        <f>T764-U764</f>
        <v>99.079779800000011</v>
      </c>
      <c r="W764" s="9">
        <f>SUM(G764:K764)</f>
        <v>0.35799999999999998</v>
      </c>
    </row>
    <row r="765" spans="1:24">
      <c r="D765" s="5">
        <v>2.9622313915966081</v>
      </c>
      <c r="E765" s="5">
        <v>7.2752895486185758E-3</v>
      </c>
      <c r="F765" s="5">
        <v>3.4136655843382273E-3</v>
      </c>
      <c r="G765" s="5">
        <v>4.8167306101824063E-3</v>
      </c>
      <c r="H765" s="5">
        <v>0</v>
      </c>
      <c r="I765" s="5">
        <v>1.2697087241412385E-3</v>
      </c>
      <c r="J765" s="5">
        <v>4.9930158636172246E-3</v>
      </c>
      <c r="K765" s="5">
        <v>1.4500859107620479E-3</v>
      </c>
      <c r="L765" s="5">
        <v>4.9226791455594618</v>
      </c>
      <c r="M765" s="5">
        <v>0</v>
      </c>
      <c r="N765" s="5">
        <v>1.7047944596384909E-2</v>
      </c>
      <c r="O765" s="5">
        <v>2.9525873845401836E-3</v>
      </c>
      <c r="P765" s="5">
        <v>0</v>
      </c>
      <c r="Q765" s="5"/>
      <c r="R765" s="5"/>
      <c r="S765" s="9"/>
      <c r="T765" s="9"/>
      <c r="U765" s="9"/>
      <c r="V765" s="9"/>
      <c r="W765" s="9"/>
    </row>
    <row r="766" spans="1:24"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9"/>
      <c r="T766" s="9"/>
      <c r="U766" s="9"/>
      <c r="V766" s="9"/>
      <c r="W766" s="9"/>
    </row>
    <row r="767" spans="1:24">
      <c r="A767" s="2" t="s">
        <v>266</v>
      </c>
      <c r="D767" s="5">
        <v>41.000999999999998</v>
      </c>
      <c r="E767" s="5">
        <v>0.12</v>
      </c>
      <c r="F767" s="5">
        <v>0.112</v>
      </c>
      <c r="G767" s="5">
        <v>0.13</v>
      </c>
      <c r="H767" s="5">
        <v>2.1000000000000001E-2</v>
      </c>
      <c r="I767" s="5">
        <v>0</v>
      </c>
      <c r="J767" s="5">
        <v>3.4000000000000002E-2</v>
      </c>
      <c r="K767" s="5">
        <v>0</v>
      </c>
      <c r="L767" s="5">
        <v>54.6</v>
      </c>
      <c r="M767" s="5">
        <v>0.12</v>
      </c>
      <c r="N767" s="5">
        <v>0.22900000000000001</v>
      </c>
      <c r="O767" s="5">
        <v>7.6999999999999999E-2</v>
      </c>
      <c r="P767" s="5">
        <v>0</v>
      </c>
      <c r="Q767" s="5">
        <v>4.0369999999999999</v>
      </c>
      <c r="R767" s="5">
        <v>0</v>
      </c>
      <c r="S767" s="9"/>
      <c r="T767" s="9">
        <f>SUM(D767:S767)</f>
        <v>100.48100000000001</v>
      </c>
      <c r="U767" s="9">
        <v>1.6995769999999999</v>
      </c>
      <c r="V767" s="9">
        <f>T767-U767</f>
        <v>98.781423000000004</v>
      </c>
      <c r="W767" s="9">
        <f>SUM(G767:K767)</f>
        <v>0.185</v>
      </c>
    </row>
    <row r="768" spans="1:24">
      <c r="D768" s="5">
        <v>2.9555396023737286</v>
      </c>
      <c r="E768" s="5">
        <v>1.0218060297080712E-2</v>
      </c>
      <c r="F768" s="5">
        <v>8.9496473890022469E-3</v>
      </c>
      <c r="G768" s="5">
        <v>5.8904342990655266E-3</v>
      </c>
      <c r="H768" s="5">
        <v>6.5948059275962442E-4</v>
      </c>
      <c r="I768" s="5">
        <v>0</v>
      </c>
      <c r="J768" s="5">
        <v>1.0547808399812373E-3</v>
      </c>
      <c r="K768" s="5">
        <v>0</v>
      </c>
      <c r="L768" s="5">
        <v>4.9808306616461691</v>
      </c>
      <c r="M768" s="5">
        <v>8.6538069163886264E-3</v>
      </c>
      <c r="N768" s="5">
        <v>1.6305189439402866E-2</v>
      </c>
      <c r="O768" s="5">
        <v>1.271324345757165E-2</v>
      </c>
      <c r="P768" s="5">
        <v>0</v>
      </c>
      <c r="Q768" s="5"/>
      <c r="R768" s="5"/>
      <c r="S768" s="9"/>
      <c r="T768" s="9"/>
      <c r="U768" s="9"/>
      <c r="V768" s="9"/>
      <c r="W768" s="9"/>
    </row>
    <row r="769" spans="1:23"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9"/>
      <c r="T769" s="9"/>
      <c r="U769" s="9"/>
      <c r="V769" s="9"/>
      <c r="W769" s="9"/>
    </row>
    <row r="770" spans="1:23">
      <c r="A770" s="2" t="s">
        <v>267</v>
      </c>
      <c r="D770" s="5">
        <v>40.933</v>
      </c>
      <c r="E770" s="5">
        <v>0.14699999999999999</v>
      </c>
      <c r="F770" s="5">
        <v>4.9000000000000002E-2</v>
      </c>
      <c r="G770" s="5">
        <v>0.20899999999999999</v>
      </c>
      <c r="H770" s="5">
        <v>0</v>
      </c>
      <c r="I770" s="5">
        <v>1.7999999999999999E-2</v>
      </c>
      <c r="J770" s="5">
        <v>0.252</v>
      </c>
      <c r="K770" s="5">
        <v>6.2E-2</v>
      </c>
      <c r="L770" s="5">
        <v>54.381</v>
      </c>
      <c r="M770" s="5">
        <v>4.3999999999999997E-2</v>
      </c>
      <c r="N770" s="5">
        <v>0.21099999999999999</v>
      </c>
      <c r="O770" s="5">
        <v>0.104</v>
      </c>
      <c r="P770" s="5">
        <v>0</v>
      </c>
      <c r="Q770" s="5">
        <v>4.1989999999999998</v>
      </c>
      <c r="R770" s="5">
        <v>1.6E-2</v>
      </c>
      <c r="S770" s="9"/>
      <c r="T770" s="9">
        <f>SUM(D770:S770)</f>
        <v>100.625</v>
      </c>
      <c r="U770" s="9">
        <v>1.7713885999999999</v>
      </c>
      <c r="V770" s="9">
        <f>T770-U770</f>
        <v>98.853611400000005</v>
      </c>
      <c r="W770" s="9">
        <f>SUM(G770:K770)</f>
        <v>0.54099999999999993</v>
      </c>
    </row>
    <row r="771" spans="1:23">
      <c r="D771" s="5">
        <v>2.9522789523457851</v>
      </c>
      <c r="E771" s="5">
        <v>1.2524085702427754E-2</v>
      </c>
      <c r="F771" s="5">
        <v>3.9176484593934349E-3</v>
      </c>
      <c r="G771" s="5">
        <v>9.4752729883011404E-3</v>
      </c>
      <c r="H771" s="5">
        <v>0</v>
      </c>
      <c r="I771" s="5">
        <v>5.6139639164115313E-4</v>
      </c>
      <c r="J771" s="5">
        <v>7.8221355395290924E-3</v>
      </c>
      <c r="K771" s="5">
        <v>1.8863446727429912E-3</v>
      </c>
      <c r="L771" s="5">
        <v>4.9636117571824165</v>
      </c>
      <c r="M771" s="5">
        <v>3.1748273462945424E-3</v>
      </c>
      <c r="N771" s="5">
        <v>1.5031914708874057E-2</v>
      </c>
      <c r="O771" s="5">
        <v>1.7180684350490721E-2</v>
      </c>
      <c r="P771" s="5">
        <v>0</v>
      </c>
      <c r="Q771" s="5"/>
      <c r="R771" s="5"/>
      <c r="S771" s="9"/>
      <c r="T771" s="9"/>
      <c r="U771" s="9"/>
      <c r="V771" s="9"/>
      <c r="W771" s="9"/>
    </row>
    <row r="772" spans="1:23"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9"/>
      <c r="T772" s="9"/>
      <c r="U772" s="9"/>
      <c r="V772" s="9"/>
      <c r="W772" s="9"/>
    </row>
    <row r="773" spans="1:23">
      <c r="A773" s="2" t="s">
        <v>268</v>
      </c>
      <c r="D773" s="5">
        <v>41.978999999999999</v>
      </c>
      <c r="E773" s="5">
        <v>0.14399999999999999</v>
      </c>
      <c r="F773" s="5">
        <v>0</v>
      </c>
      <c r="G773" s="5">
        <v>0.23300000000000001</v>
      </c>
      <c r="H773" s="5">
        <v>7.4999999999999997E-2</v>
      </c>
      <c r="I773" s="5">
        <v>0.12</v>
      </c>
      <c r="J773" s="5">
        <v>3.9E-2</v>
      </c>
      <c r="K773" s="5">
        <v>0.14299999999999999</v>
      </c>
      <c r="L773" s="5">
        <v>54.054000000000002</v>
      </c>
      <c r="M773" s="5">
        <v>2.4E-2</v>
      </c>
      <c r="N773" s="5">
        <v>0.22600000000000001</v>
      </c>
      <c r="O773" s="5">
        <v>0.20599999999999999</v>
      </c>
      <c r="P773" s="5">
        <v>0</v>
      </c>
      <c r="Q773" s="5">
        <v>5.01</v>
      </c>
      <c r="R773" s="5">
        <v>1.0999999999999999E-2</v>
      </c>
      <c r="S773" s="9"/>
      <c r="T773" s="9">
        <f>SUM(D773:S773)</f>
        <v>102.26400000000001</v>
      </c>
      <c r="U773" s="9">
        <v>2.1116915999999999</v>
      </c>
      <c r="V773" s="9">
        <f>T773-U773</f>
        <v>100.15230840000001</v>
      </c>
      <c r="W773" s="9">
        <f>SUM(G773:K773)</f>
        <v>0.61</v>
      </c>
    </row>
    <row r="774" spans="1:23">
      <c r="D774" s="5">
        <v>2.9676976472155614</v>
      </c>
      <c r="E774" s="5">
        <v>1.2025272786072801E-2</v>
      </c>
      <c r="F774" s="5">
        <v>0</v>
      </c>
      <c r="G774" s="5">
        <v>1.0353927382043788E-2</v>
      </c>
      <c r="H774" s="5">
        <v>2.309878933105356E-3</v>
      </c>
      <c r="I774" s="5">
        <v>3.6684457967099977E-3</v>
      </c>
      <c r="J774" s="5">
        <v>1.1865694208830211E-3</v>
      </c>
      <c r="K774" s="5">
        <v>4.2645100924430576E-3</v>
      </c>
      <c r="L774" s="5">
        <v>4.8359544448304277</v>
      </c>
      <c r="M774" s="5">
        <v>1.6973930762786719E-3</v>
      </c>
      <c r="N774" s="5">
        <v>1.5781345773517301E-2</v>
      </c>
      <c r="O774" s="5">
        <v>3.3356316705972042E-2</v>
      </c>
      <c r="P774" s="5">
        <v>0</v>
      </c>
      <c r="Q774" s="5"/>
      <c r="R774" s="5"/>
      <c r="S774" s="9"/>
      <c r="T774" s="9"/>
      <c r="U774" s="9"/>
      <c r="V774" s="9"/>
      <c r="W774" s="9"/>
    </row>
    <row r="775" spans="1:23"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9"/>
      <c r="T775" s="9"/>
      <c r="U775" s="9"/>
      <c r="V775" s="9"/>
      <c r="W775" s="9"/>
    </row>
    <row r="776" spans="1:23">
      <c r="A776" s="2" t="s">
        <v>269</v>
      </c>
      <c r="D776" s="5">
        <v>41.728000000000002</v>
      </c>
      <c r="E776" s="5">
        <v>0.107</v>
      </c>
      <c r="F776" s="5">
        <v>0</v>
      </c>
      <c r="G776" s="5">
        <v>0.19800000000000001</v>
      </c>
      <c r="H776" s="5">
        <v>0</v>
      </c>
      <c r="I776" s="5">
        <v>0.184</v>
      </c>
      <c r="J776" s="5">
        <v>0</v>
      </c>
      <c r="K776" s="5">
        <v>0.215</v>
      </c>
      <c r="L776" s="5">
        <v>54.19</v>
      </c>
      <c r="M776" s="5">
        <v>4.3999999999999997E-2</v>
      </c>
      <c r="N776" s="5">
        <v>0.13100000000000001</v>
      </c>
      <c r="O776" s="5">
        <v>0.16700000000000001</v>
      </c>
      <c r="P776" s="5">
        <v>0</v>
      </c>
      <c r="Q776" s="5">
        <v>4.9960000000000004</v>
      </c>
      <c r="R776" s="5">
        <v>1.0999999999999999E-2</v>
      </c>
      <c r="S776" s="9"/>
      <c r="T776" s="9">
        <f>SUM(D776:S776)</f>
        <v>101.97099999999999</v>
      </c>
      <c r="U776" s="9">
        <v>2.1057975999999998</v>
      </c>
      <c r="V776" s="9">
        <f>T776-U776</f>
        <v>99.865202399999987</v>
      </c>
      <c r="W776" s="9">
        <f>SUM(G776:K776)</f>
        <v>0.59699999999999998</v>
      </c>
    </row>
    <row r="777" spans="1:23">
      <c r="D777" s="5">
        <v>2.9609867900143207</v>
      </c>
      <c r="E777" s="5">
        <v>8.9688664874424083E-3</v>
      </c>
      <c r="F777" s="5">
        <v>0</v>
      </c>
      <c r="G777" s="5">
        <v>8.8315253636008523E-3</v>
      </c>
      <c r="H777" s="5">
        <v>0</v>
      </c>
      <c r="I777" s="5">
        <v>5.6459889012176719E-3</v>
      </c>
      <c r="J777" s="5">
        <v>0</v>
      </c>
      <c r="K777" s="5">
        <v>6.4356572381906061E-3</v>
      </c>
      <c r="L777" s="5">
        <v>4.8662548707564968</v>
      </c>
      <c r="M777" s="5">
        <v>3.1235265206194726E-3</v>
      </c>
      <c r="N777" s="5">
        <v>9.1818084550609365E-3</v>
      </c>
      <c r="O777" s="5">
        <v>2.714242684821723E-2</v>
      </c>
      <c r="P777" s="5">
        <v>0</v>
      </c>
      <c r="Q777" s="5"/>
      <c r="R777" s="5"/>
      <c r="S777" s="9"/>
      <c r="T777" s="9"/>
      <c r="U777" s="9"/>
      <c r="V777" s="9"/>
      <c r="W777" s="9"/>
    </row>
    <row r="778" spans="1:23"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9"/>
      <c r="T778" s="9"/>
      <c r="U778" s="9"/>
      <c r="V778" s="9"/>
      <c r="W778" s="9"/>
    </row>
    <row r="779" spans="1:23">
      <c r="A779" s="2" t="s">
        <v>270</v>
      </c>
      <c r="D779" s="5">
        <v>41.499000000000002</v>
      </c>
      <c r="E779" s="5">
        <v>0.16</v>
      </c>
      <c r="F779" s="5">
        <v>4.9000000000000002E-2</v>
      </c>
      <c r="G779" s="5">
        <v>0.25900000000000001</v>
      </c>
      <c r="H779" s="5">
        <v>6.4000000000000001E-2</v>
      </c>
      <c r="I779" s="5">
        <v>0.124</v>
      </c>
      <c r="J779" s="5">
        <v>0</v>
      </c>
      <c r="K779" s="5">
        <v>5.7000000000000002E-2</v>
      </c>
      <c r="L779" s="5">
        <v>53.85</v>
      </c>
      <c r="M779" s="5">
        <v>7.0000000000000001E-3</v>
      </c>
      <c r="N779" s="5">
        <v>0.27200000000000002</v>
      </c>
      <c r="O779" s="5">
        <v>0.155</v>
      </c>
      <c r="P779" s="5">
        <v>0</v>
      </c>
      <c r="Q779" s="5">
        <v>4.3070000000000004</v>
      </c>
      <c r="R779" s="5">
        <v>0</v>
      </c>
      <c r="S779" s="9"/>
      <c r="T779" s="9">
        <f>SUM(D779:S779)</f>
        <v>100.80300000000003</v>
      </c>
      <c r="U779" s="9">
        <v>1.8132470000000001</v>
      </c>
      <c r="V779" s="9">
        <f>T779-U779</f>
        <v>98.989753000000022</v>
      </c>
      <c r="W779" s="9">
        <f>SUM(G779:K779)</f>
        <v>0.504</v>
      </c>
    </row>
    <row r="780" spans="1:23">
      <c r="D780" s="5">
        <v>2.9765259474221248</v>
      </c>
      <c r="E780" s="5">
        <v>1.3556166834851181E-2</v>
      </c>
      <c r="F780" s="5">
        <v>3.8959528236831762E-3</v>
      </c>
      <c r="G780" s="5">
        <v>1.167705794641543E-2</v>
      </c>
      <c r="H780" s="5">
        <v>1.9998269014158162E-3</v>
      </c>
      <c r="I780" s="5">
        <v>3.8459800156247907E-3</v>
      </c>
      <c r="J780" s="5">
        <v>0</v>
      </c>
      <c r="K780" s="5">
        <v>1.7246161248795602E-3</v>
      </c>
      <c r="L780" s="5">
        <v>4.8879251749875969</v>
      </c>
      <c r="M780" s="5">
        <v>5.0228904039196977E-4</v>
      </c>
      <c r="N780" s="5">
        <v>1.9270322280366882E-2</v>
      </c>
      <c r="O780" s="5">
        <v>2.5464024534627268E-2</v>
      </c>
      <c r="P780" s="5">
        <v>0</v>
      </c>
      <c r="Q780" s="5"/>
      <c r="R780" s="5"/>
      <c r="S780" s="9"/>
      <c r="T780" s="9"/>
      <c r="U780" s="9"/>
      <c r="V780" s="9"/>
      <c r="W780" s="9"/>
    </row>
    <row r="781" spans="1:23"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9"/>
      <c r="T781" s="9"/>
      <c r="U781" s="9"/>
      <c r="V781" s="9"/>
      <c r="W781" s="9"/>
    </row>
    <row r="782" spans="1:23">
      <c r="A782" s="2" t="s">
        <v>271</v>
      </c>
      <c r="D782" s="5">
        <v>41.631999999999998</v>
      </c>
      <c r="E782" s="5">
        <v>0.113</v>
      </c>
      <c r="F782" s="5">
        <v>3.3000000000000002E-2</v>
      </c>
      <c r="G782" s="5">
        <v>0.21299999999999999</v>
      </c>
      <c r="H782" s="5">
        <v>0.10100000000000001</v>
      </c>
      <c r="I782" s="5">
        <v>0.23</v>
      </c>
      <c r="J782" s="5">
        <v>0</v>
      </c>
      <c r="K782" s="5">
        <v>0.187</v>
      </c>
      <c r="L782" s="5">
        <v>54.061</v>
      </c>
      <c r="M782" s="5">
        <v>7.1999999999999995E-2</v>
      </c>
      <c r="N782" s="5">
        <v>0.27800000000000002</v>
      </c>
      <c r="O782" s="5">
        <v>0.155</v>
      </c>
      <c r="P782" s="5">
        <v>0</v>
      </c>
      <c r="Q782" s="5">
        <v>4.194</v>
      </c>
      <c r="R782" s="5">
        <v>6.0000000000000001E-3</v>
      </c>
      <c r="S782" s="9"/>
      <c r="T782" s="9">
        <f>SUM(D782:S782)</f>
        <v>101.27500000000001</v>
      </c>
      <c r="U782" s="9">
        <v>1.7670276</v>
      </c>
      <c r="V782" s="9">
        <f>T782-U782</f>
        <v>99.5079724</v>
      </c>
      <c r="W782" s="9">
        <f>SUM(G782:K782)</f>
        <v>0.73100000000000009</v>
      </c>
    </row>
    <row r="783" spans="1:23">
      <c r="D783" s="5">
        <v>2.9789484537871362</v>
      </c>
      <c r="E783" s="5">
        <v>9.5512241722300155E-3</v>
      </c>
      <c r="F783" s="5">
        <v>2.6175514186951381E-3</v>
      </c>
      <c r="G783" s="5">
        <v>9.580252313382295E-3</v>
      </c>
      <c r="H783" s="5">
        <v>3.1484549127810527E-3</v>
      </c>
      <c r="I783" s="5">
        <v>7.1166703028403147E-3</v>
      </c>
      <c r="J783" s="5">
        <v>0</v>
      </c>
      <c r="K783" s="5">
        <v>5.6444660559734159E-3</v>
      </c>
      <c r="L783" s="5">
        <v>4.8953820232937773</v>
      </c>
      <c r="M783" s="5">
        <v>5.1540880209457454E-3</v>
      </c>
      <c r="N783" s="5">
        <v>1.9648461139959363E-2</v>
      </c>
      <c r="O783" s="5">
        <v>2.5403333894497847E-2</v>
      </c>
      <c r="P783" s="5">
        <v>0</v>
      </c>
      <c r="Q783" s="5"/>
      <c r="R783" s="5"/>
      <c r="S783" s="9"/>
      <c r="T783" s="9"/>
      <c r="U783" s="9"/>
      <c r="V783" s="9"/>
      <c r="W783" s="9"/>
    </row>
    <row r="784" spans="1:23"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9"/>
      <c r="T784" s="9"/>
      <c r="U784" s="9"/>
      <c r="V784" s="9"/>
      <c r="W784" s="9"/>
    </row>
    <row r="785" spans="1:23">
      <c r="A785" s="2" t="s">
        <v>272</v>
      </c>
      <c r="D785" s="5">
        <v>41.290999999999997</v>
      </c>
      <c r="E785" s="5">
        <v>0.13300000000000001</v>
      </c>
      <c r="F785" s="5">
        <v>4.9000000000000002E-2</v>
      </c>
      <c r="G785" s="5">
        <v>0.16300000000000001</v>
      </c>
      <c r="H785" s="5">
        <v>7.4999999999999997E-2</v>
      </c>
      <c r="I785" s="5">
        <v>6.4000000000000001E-2</v>
      </c>
      <c r="J785" s="5">
        <v>0</v>
      </c>
      <c r="K785" s="5">
        <v>4.8000000000000001E-2</v>
      </c>
      <c r="L785" s="5">
        <v>53.877000000000002</v>
      </c>
      <c r="M785" s="5">
        <v>7.0000000000000001E-3</v>
      </c>
      <c r="N785" s="5">
        <v>0.50800000000000001</v>
      </c>
      <c r="O785" s="5">
        <v>0.108</v>
      </c>
      <c r="P785" s="5">
        <v>0</v>
      </c>
      <c r="Q785" s="5">
        <v>4.9980000000000002</v>
      </c>
      <c r="R785" s="5">
        <v>5.0000000000000001E-3</v>
      </c>
      <c r="S785" s="9"/>
      <c r="T785" s="9">
        <f>SUM(D785:S785)</f>
        <v>101.32600000000001</v>
      </c>
      <c r="U785" s="9">
        <v>2.105286</v>
      </c>
      <c r="V785" s="9">
        <f>T785-U785</f>
        <v>99.220714000000001</v>
      </c>
      <c r="W785" s="9">
        <f>SUM(G785:K785)</f>
        <v>0.35</v>
      </c>
    </row>
    <row r="786" spans="1:23">
      <c r="D786" s="5">
        <v>2.9482009099063937</v>
      </c>
      <c r="E786" s="5">
        <v>1.121755473203213E-2</v>
      </c>
      <c r="F786" s="5">
        <v>3.8783171723070792E-3</v>
      </c>
      <c r="G786" s="5">
        <v>7.3156161423207243E-3</v>
      </c>
      <c r="H786" s="5">
        <v>2.3329387104175886E-3</v>
      </c>
      <c r="I786" s="5">
        <v>1.976036425356808E-3</v>
      </c>
      <c r="J786" s="5">
        <v>0</v>
      </c>
      <c r="K786" s="5">
        <v>1.4457342106346258E-3</v>
      </c>
      <c r="L786" s="5">
        <v>4.8682388791476097</v>
      </c>
      <c r="M786" s="5">
        <v>5.0001534899803428E-4</v>
      </c>
      <c r="N786" s="5">
        <v>3.5827245531014296E-2</v>
      </c>
      <c r="O786" s="5">
        <v>1.7662360112752341E-2</v>
      </c>
      <c r="P786" s="5">
        <v>0</v>
      </c>
      <c r="Q786" s="5"/>
      <c r="R786" s="5"/>
      <c r="S786" s="9"/>
      <c r="T786" s="9"/>
      <c r="U786" s="9"/>
      <c r="V786" s="9"/>
      <c r="W786" s="9"/>
    </row>
    <row r="787" spans="1:23"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9"/>
      <c r="T787" s="9"/>
      <c r="U787" s="9"/>
      <c r="V787" s="9"/>
      <c r="W787" s="9"/>
    </row>
    <row r="788" spans="1:23">
      <c r="A788" s="2" t="s">
        <v>273</v>
      </c>
      <c r="D788" s="5">
        <v>41.685000000000002</v>
      </c>
      <c r="E788" s="5">
        <v>0.16900000000000001</v>
      </c>
      <c r="F788" s="5">
        <v>3.3000000000000002E-2</v>
      </c>
      <c r="G788" s="5">
        <v>0.13100000000000001</v>
      </c>
      <c r="H788" s="5">
        <v>6.9000000000000006E-2</v>
      </c>
      <c r="I788" s="5">
        <v>0</v>
      </c>
      <c r="J788" s="5">
        <v>0</v>
      </c>
      <c r="K788" s="5">
        <v>5.7000000000000002E-2</v>
      </c>
      <c r="L788" s="5">
        <v>54.372</v>
      </c>
      <c r="M788" s="5">
        <v>8.2000000000000003E-2</v>
      </c>
      <c r="N788" s="5">
        <v>9.1999999999999998E-2</v>
      </c>
      <c r="O788" s="5">
        <v>4.4999999999999998E-2</v>
      </c>
      <c r="P788" s="5">
        <v>0</v>
      </c>
      <c r="Q788" s="5">
        <v>5.1539999999999999</v>
      </c>
      <c r="R788" s="5">
        <v>0</v>
      </c>
      <c r="S788" s="9"/>
      <c r="T788" s="9">
        <f>SUM(D788:S788)</f>
        <v>101.889</v>
      </c>
      <c r="U788" s="9">
        <v>2.1698339999999998</v>
      </c>
      <c r="V788" s="9">
        <f>T788-U788</f>
        <v>99.719166000000001</v>
      </c>
      <c r="W788" s="9">
        <f>SUM(G788:K788)</f>
        <v>0.25700000000000001</v>
      </c>
    </row>
    <row r="789" spans="1:23">
      <c r="D789" s="5">
        <v>2.9522093893017649</v>
      </c>
      <c r="E789" s="5">
        <v>1.4138356790373667E-2</v>
      </c>
      <c r="F789" s="5">
        <v>2.5907580684511782E-3</v>
      </c>
      <c r="G789" s="5">
        <v>5.8317685183569331E-3</v>
      </c>
      <c r="H789" s="5">
        <v>2.1289077015565518E-3</v>
      </c>
      <c r="I789" s="5">
        <v>0</v>
      </c>
      <c r="J789" s="5">
        <v>0</v>
      </c>
      <c r="K789" s="5">
        <v>1.7028945381647672E-3</v>
      </c>
      <c r="L789" s="5">
        <v>4.8731464120576176</v>
      </c>
      <c r="M789" s="5">
        <v>5.8098487286683881E-3</v>
      </c>
      <c r="N789" s="5">
        <v>6.4358099581919752E-3</v>
      </c>
      <c r="O789" s="5">
        <v>7.2996690359725955E-3</v>
      </c>
      <c r="P789" s="5">
        <v>0</v>
      </c>
      <c r="Q789" s="5"/>
      <c r="R789" s="5"/>
      <c r="S789" s="9"/>
      <c r="T789" s="9"/>
      <c r="U789" s="9"/>
      <c r="V789" s="9"/>
      <c r="W789" s="9"/>
    </row>
    <row r="790" spans="1:23"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9"/>
      <c r="T790" s="9"/>
      <c r="U790" s="9"/>
      <c r="V790" s="9"/>
      <c r="W790" s="9"/>
    </row>
    <row r="791" spans="1:23">
      <c r="A791" s="2" t="s">
        <v>274</v>
      </c>
      <c r="D791" s="5">
        <v>40.253999999999998</v>
      </c>
      <c r="E791" s="5">
        <v>0.47699999999999998</v>
      </c>
      <c r="F791" s="5">
        <v>0.13800000000000001</v>
      </c>
      <c r="G791" s="5">
        <v>0.52200000000000002</v>
      </c>
      <c r="H791" s="5">
        <v>0.20799999999999999</v>
      </c>
      <c r="I791" s="5">
        <v>0.248</v>
      </c>
      <c r="J791" s="5">
        <v>0</v>
      </c>
      <c r="K791" s="5">
        <v>0.182</v>
      </c>
      <c r="L791" s="5">
        <v>53.723999999999997</v>
      </c>
      <c r="M791" s="5">
        <v>7.4999999999999997E-2</v>
      </c>
      <c r="N791" s="5">
        <v>0.107</v>
      </c>
      <c r="O791" s="5">
        <v>9.8000000000000004E-2</v>
      </c>
      <c r="P791" s="5">
        <v>0</v>
      </c>
      <c r="Q791" s="5">
        <v>4.6980000000000004</v>
      </c>
      <c r="R791" s="5">
        <v>4.0000000000000001E-3</v>
      </c>
      <c r="S791" s="9"/>
      <c r="T791" s="9">
        <f>SUM(D791:S791)</f>
        <v>100.735</v>
      </c>
      <c r="U791" s="9">
        <v>1.9787604000000001</v>
      </c>
      <c r="V791" s="9">
        <f>T791-U791</f>
        <v>98.756239600000001</v>
      </c>
      <c r="W791" s="9">
        <f>SUM(G791:K791)</f>
        <v>1.1599999999999999</v>
      </c>
    </row>
    <row r="792" spans="1:23">
      <c r="D792" s="5">
        <v>2.9051609471815025</v>
      </c>
      <c r="E792" s="5">
        <v>4.0665340725971375E-2</v>
      </c>
      <c r="F792" s="5">
        <v>1.1040425456889189E-2</v>
      </c>
      <c r="G792" s="5">
        <v>2.3680631973507348E-2</v>
      </c>
      <c r="H792" s="5">
        <v>6.5398062384985469E-3</v>
      </c>
      <c r="I792" s="5">
        <v>7.739735745364738E-3</v>
      </c>
      <c r="J792" s="5">
        <v>0</v>
      </c>
      <c r="K792" s="5">
        <v>5.5408716320273421E-3</v>
      </c>
      <c r="L792" s="5">
        <v>4.9067767180061033</v>
      </c>
      <c r="M792" s="5">
        <v>5.4150944965813087E-3</v>
      </c>
      <c r="N792" s="5">
        <v>7.6276887931078924E-3</v>
      </c>
      <c r="O792" s="5">
        <v>1.6199832930589148E-2</v>
      </c>
      <c r="P792" s="5">
        <v>0</v>
      </c>
      <c r="Q792" s="5"/>
      <c r="R792" s="5"/>
      <c r="S792" s="9"/>
      <c r="T792" s="9"/>
      <c r="U792" s="9"/>
      <c r="V792" s="9"/>
      <c r="W792" s="9"/>
    </row>
    <row r="794" spans="1:23">
      <c r="A794" s="13" t="s">
        <v>300</v>
      </c>
    </row>
    <row r="795" spans="1:23">
      <c r="A795" s="12" t="s">
        <v>48</v>
      </c>
      <c r="B795" s="2" t="s">
        <v>0</v>
      </c>
      <c r="D795" s="7" t="s">
        <v>1</v>
      </c>
      <c r="E795" s="7" t="s">
        <v>2</v>
      </c>
      <c r="F795" s="28" t="s">
        <v>3</v>
      </c>
      <c r="G795" s="28" t="s">
        <v>4</v>
      </c>
      <c r="H795" s="28" t="s">
        <v>5</v>
      </c>
      <c r="I795" s="28" t="s">
        <v>6</v>
      </c>
      <c r="J795" s="28" t="s">
        <v>7</v>
      </c>
      <c r="K795" s="7" t="s">
        <v>8</v>
      </c>
      <c r="L795" s="7" t="s">
        <v>9</v>
      </c>
      <c r="M795" s="28" t="s">
        <v>10</v>
      </c>
      <c r="N795" s="28" t="s">
        <v>11</v>
      </c>
      <c r="O795" s="7" t="s">
        <v>12</v>
      </c>
      <c r="P795" s="28" t="s">
        <v>13</v>
      </c>
      <c r="Q795" s="2" t="s">
        <v>14</v>
      </c>
      <c r="R795" s="29" t="s">
        <v>15</v>
      </c>
      <c r="S795" s="7" t="s">
        <v>16</v>
      </c>
      <c r="T795" s="7" t="s">
        <v>17</v>
      </c>
      <c r="U795" s="7" t="s">
        <v>18</v>
      </c>
      <c r="V795" s="7" t="s">
        <v>19</v>
      </c>
      <c r="W795" s="8" t="s">
        <v>20</v>
      </c>
    </row>
    <row r="796" spans="1:23">
      <c r="A796" s="2" t="s">
        <v>275</v>
      </c>
      <c r="D796" s="5">
        <v>41.006999999999998</v>
      </c>
      <c r="E796" s="5">
        <v>4.3999999999999997E-2</v>
      </c>
      <c r="F796" s="5">
        <v>9.6000000000000002E-2</v>
      </c>
      <c r="G796" s="5">
        <v>0.14199999999999999</v>
      </c>
      <c r="H796" s="5">
        <v>3.7999999999999999E-2</v>
      </c>
      <c r="I796" s="5">
        <v>1.4E-2</v>
      </c>
      <c r="J796" s="5">
        <v>0</v>
      </c>
      <c r="K796" s="5">
        <v>3.7999999999999999E-2</v>
      </c>
      <c r="L796" s="5">
        <v>55.408999999999999</v>
      </c>
      <c r="M796" s="5">
        <v>4.8000000000000001E-2</v>
      </c>
      <c r="N796" s="5">
        <v>0.69399999999999995</v>
      </c>
      <c r="O796" s="5">
        <v>0.06</v>
      </c>
      <c r="P796" s="5">
        <v>0</v>
      </c>
      <c r="Q796" s="5">
        <v>4.5529999999999999</v>
      </c>
      <c r="R796" s="5">
        <v>8.9999999999999993E-3</v>
      </c>
      <c r="S796" s="9"/>
      <c r="T796" s="9">
        <f>SUM(D796:S796)</f>
        <v>102.15199999999999</v>
      </c>
      <c r="U796" s="9">
        <v>1.9188433999999999</v>
      </c>
      <c r="V796" s="9">
        <f>T796-U796</f>
        <v>100.23315659999999</v>
      </c>
      <c r="W796" s="9">
        <f>SUM(G796:K796)</f>
        <v>0.23200000000000001</v>
      </c>
    </row>
    <row r="797" spans="1:23">
      <c r="D797" s="5">
        <v>2.9205088019261569</v>
      </c>
      <c r="E797" s="5">
        <v>3.7016732364580753E-3</v>
      </c>
      <c r="F797" s="5">
        <v>7.5790945060272286E-3</v>
      </c>
      <c r="G797" s="5">
        <v>6.3569748868898155E-3</v>
      </c>
      <c r="H797" s="5">
        <v>1.1790290584533713E-3</v>
      </c>
      <c r="I797" s="5">
        <v>4.3116336614140661E-4</v>
      </c>
      <c r="J797" s="5">
        <v>0</v>
      </c>
      <c r="K797" s="5">
        <v>1.1416412789309702E-3</v>
      </c>
      <c r="L797" s="5">
        <v>4.9939896019173267</v>
      </c>
      <c r="M797" s="5">
        <v>3.4199942801302181E-3</v>
      </c>
      <c r="N797" s="5">
        <v>4.8821152168090846E-2</v>
      </c>
      <c r="O797" s="5">
        <v>9.7875744002112984E-3</v>
      </c>
      <c r="P797" s="5">
        <v>0</v>
      </c>
      <c r="Q797" s="5"/>
      <c r="R797" s="5"/>
      <c r="S797" s="9"/>
      <c r="T797" s="9"/>
      <c r="U797" s="9"/>
      <c r="V797" s="9"/>
      <c r="W797" s="9"/>
    </row>
    <row r="798" spans="1:23"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9"/>
      <c r="T798" s="9"/>
      <c r="U798" s="9"/>
      <c r="V798" s="9"/>
      <c r="W798" s="9"/>
    </row>
    <row r="799" spans="1:23">
      <c r="A799" s="2" t="s">
        <v>276</v>
      </c>
      <c r="D799" s="5">
        <v>41.363</v>
      </c>
      <c r="E799" s="5">
        <v>9.0999999999999998E-2</v>
      </c>
      <c r="F799" s="5">
        <v>2.3E-2</v>
      </c>
      <c r="G799" s="5">
        <v>0.115</v>
      </c>
      <c r="H799" s="5">
        <v>5.3999999999999999E-2</v>
      </c>
      <c r="I799" s="5">
        <v>0.10199999999999999</v>
      </c>
      <c r="J799" s="5">
        <v>1.0999999999999999E-2</v>
      </c>
      <c r="K799" s="5">
        <v>5.8000000000000003E-2</v>
      </c>
      <c r="L799" s="5">
        <v>55</v>
      </c>
      <c r="M799" s="5">
        <v>2.4E-2</v>
      </c>
      <c r="N799" s="5">
        <v>0.14099999999999999</v>
      </c>
      <c r="O799" s="5">
        <v>3.9E-2</v>
      </c>
      <c r="P799" s="5">
        <v>0</v>
      </c>
      <c r="Q799" s="5">
        <v>5.0620000000000003</v>
      </c>
      <c r="R799" s="5">
        <v>0.01</v>
      </c>
      <c r="S799" s="9"/>
      <c r="T799" s="9">
        <f>SUM(D799:S799)</f>
        <v>102.09300000000002</v>
      </c>
      <c r="U799" s="9">
        <v>2.1333579999999999</v>
      </c>
      <c r="V799" s="9">
        <f>T799-U799</f>
        <v>99.959642000000017</v>
      </c>
      <c r="W799" s="9">
        <f>SUM(G799:K799)</f>
        <v>0.34</v>
      </c>
    </row>
    <row r="800" spans="1:23">
      <c r="D800" s="5">
        <v>2.9350595948945082</v>
      </c>
      <c r="E800" s="5">
        <v>7.6276572085800815E-3</v>
      </c>
      <c r="F800" s="5">
        <v>1.8091655027073969E-3</v>
      </c>
      <c r="G800" s="5">
        <v>5.1293739787579371E-3</v>
      </c>
      <c r="H800" s="5">
        <v>1.6693178782443169E-3</v>
      </c>
      <c r="I800" s="5">
        <v>3.1298128010951586E-3</v>
      </c>
      <c r="J800" s="5">
        <v>3.359220874093945E-4</v>
      </c>
      <c r="K800" s="5">
        <v>1.7361147742436561E-3</v>
      </c>
      <c r="L800" s="5">
        <v>4.9389472025897119</v>
      </c>
      <c r="M800" s="5">
        <v>1.7037260217109323E-3</v>
      </c>
      <c r="N800" s="5">
        <v>9.8826186970566391E-3</v>
      </c>
      <c r="O800" s="5">
        <v>6.3385921080452478E-3</v>
      </c>
      <c r="P800" s="5">
        <v>0</v>
      </c>
      <c r="Q800" s="5"/>
      <c r="R800" s="5"/>
      <c r="S800" s="9"/>
      <c r="T800" s="9"/>
      <c r="U800" s="9"/>
      <c r="V800" s="9"/>
      <c r="W800" s="9"/>
    </row>
    <row r="801" spans="1:23"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9"/>
      <c r="T801" s="9"/>
      <c r="U801" s="9"/>
      <c r="V801" s="9"/>
      <c r="W801" s="9"/>
    </row>
    <row r="802" spans="1:23">
      <c r="A802" s="2" t="s">
        <v>277</v>
      </c>
      <c r="D802" s="5">
        <v>41.576000000000001</v>
      </c>
      <c r="E802" s="5">
        <v>0.11799999999999999</v>
      </c>
      <c r="F802" s="5">
        <v>4.2999999999999997E-2</v>
      </c>
      <c r="G802" s="5">
        <v>0.104</v>
      </c>
      <c r="H802" s="5">
        <v>0</v>
      </c>
      <c r="I802" s="5">
        <v>5.0000000000000001E-3</v>
      </c>
      <c r="J802" s="5">
        <v>0</v>
      </c>
      <c r="K802" s="5">
        <v>0</v>
      </c>
      <c r="L802" s="5">
        <v>55.189</v>
      </c>
      <c r="M802" s="5">
        <v>4.8000000000000001E-2</v>
      </c>
      <c r="N802" s="5">
        <v>0.11700000000000001</v>
      </c>
      <c r="O802" s="5">
        <v>6.3E-2</v>
      </c>
      <c r="P802" s="5">
        <v>0</v>
      </c>
      <c r="Q802" s="5">
        <v>5.141</v>
      </c>
      <c r="R802" s="5">
        <v>0</v>
      </c>
      <c r="S802" s="9"/>
      <c r="T802" s="9">
        <f>SUM(D802:S802)</f>
        <v>102.40400000000001</v>
      </c>
      <c r="U802" s="9">
        <v>2.164361</v>
      </c>
      <c r="V802" s="9">
        <f>T802-U802</f>
        <v>100.23963900000001</v>
      </c>
      <c r="W802" s="9">
        <f>SUM(G802:K802)</f>
        <v>0.109</v>
      </c>
    </row>
    <row r="803" spans="1:23">
      <c r="D803" s="5">
        <v>2.9357329809201973</v>
      </c>
      <c r="E803" s="5">
        <v>9.84239378098338E-3</v>
      </c>
      <c r="F803" s="5">
        <v>3.3657966342003857E-3</v>
      </c>
      <c r="G803" s="5">
        <v>4.6160320705793652E-3</v>
      </c>
      <c r="H803" s="5">
        <v>0</v>
      </c>
      <c r="I803" s="5">
        <v>1.5267121059659773E-4</v>
      </c>
      <c r="J803" s="5">
        <v>0</v>
      </c>
      <c r="K803" s="5">
        <v>0</v>
      </c>
      <c r="L803" s="5">
        <v>4.9316605171111183</v>
      </c>
      <c r="M803" s="5">
        <v>3.3907729235676735E-3</v>
      </c>
      <c r="N803" s="5">
        <v>8.1603303903251059E-3</v>
      </c>
      <c r="O803" s="5">
        <v>1.0189144051871282E-2</v>
      </c>
      <c r="P803" s="5">
        <v>0</v>
      </c>
      <c r="Q803" s="5"/>
      <c r="R803" s="5"/>
      <c r="S803" s="9"/>
      <c r="T803" s="9"/>
      <c r="U803" s="9"/>
      <c r="V803" s="9"/>
      <c r="W803" s="9"/>
    </row>
    <row r="804" spans="1:23"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9"/>
      <c r="T804" s="9"/>
      <c r="U804" s="9"/>
      <c r="V804" s="9"/>
      <c r="W804" s="9"/>
    </row>
    <row r="805" spans="1:23">
      <c r="A805" s="2" t="s">
        <v>278</v>
      </c>
      <c r="D805" s="5">
        <v>41.262999999999998</v>
      </c>
      <c r="E805" s="5">
        <v>9.4E-2</v>
      </c>
      <c r="F805" s="5">
        <v>1.7000000000000001E-2</v>
      </c>
      <c r="G805" s="5">
        <v>9.9000000000000005E-2</v>
      </c>
      <c r="H805" s="5">
        <v>0</v>
      </c>
      <c r="I805" s="5">
        <v>0.125</v>
      </c>
      <c r="J805" s="5">
        <v>0</v>
      </c>
      <c r="K805" s="5">
        <v>0.13900000000000001</v>
      </c>
      <c r="L805" s="5">
        <v>55.124000000000002</v>
      </c>
      <c r="M805" s="5">
        <v>3.0000000000000001E-3</v>
      </c>
      <c r="N805" s="5">
        <v>0.11700000000000001</v>
      </c>
      <c r="O805" s="5">
        <v>5.7000000000000002E-2</v>
      </c>
      <c r="P805" s="5">
        <v>0</v>
      </c>
      <c r="Q805" s="5">
        <v>5.0730000000000004</v>
      </c>
      <c r="R805" s="5">
        <v>0</v>
      </c>
      <c r="S805" s="9"/>
      <c r="T805" s="9">
        <f>SUM(D805:S805)</f>
        <v>102.11100000000002</v>
      </c>
      <c r="U805" s="9">
        <v>2.1357330000000001</v>
      </c>
      <c r="V805" s="9">
        <f>T805-U805</f>
        <v>99.975267000000017</v>
      </c>
      <c r="W805" s="9">
        <f>SUM(G805:K805)</f>
        <v>0.36299999999999999</v>
      </c>
    </row>
    <row r="806" spans="1:23">
      <c r="D806" s="5">
        <v>2.9299007221772224</v>
      </c>
      <c r="E806" s="5">
        <v>7.8843308405013839E-3</v>
      </c>
      <c r="F806" s="5">
        <v>1.3380939110781889E-3</v>
      </c>
      <c r="G806" s="5">
        <v>4.4186431534734994E-3</v>
      </c>
      <c r="H806" s="5">
        <v>0</v>
      </c>
      <c r="I806" s="5">
        <v>3.8380923022182387E-3</v>
      </c>
      <c r="J806" s="5">
        <v>0</v>
      </c>
      <c r="K806" s="5">
        <v>4.1634413457426528E-3</v>
      </c>
      <c r="L806" s="5">
        <v>4.9533569944471507</v>
      </c>
      <c r="M806" s="5">
        <v>2.1310663951735803E-4</v>
      </c>
      <c r="N806" s="5">
        <v>8.2058958286303947E-3</v>
      </c>
      <c r="O806" s="5">
        <v>9.2702247907008612E-3</v>
      </c>
      <c r="P806" s="5">
        <v>0</v>
      </c>
      <c r="Q806" s="5"/>
      <c r="R806" s="5"/>
      <c r="S806" s="9"/>
      <c r="T806" s="9"/>
      <c r="U806" s="9"/>
      <c r="V806" s="9"/>
      <c r="W806" s="9"/>
    </row>
    <row r="807" spans="1:23"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9"/>
      <c r="T807" s="9"/>
      <c r="U807" s="9"/>
      <c r="V807" s="9"/>
      <c r="W807" s="9"/>
    </row>
    <row r="808" spans="1:23">
      <c r="A808" s="2" t="s">
        <v>279</v>
      </c>
      <c r="D808" s="5">
        <v>41.366999999999997</v>
      </c>
      <c r="E808" s="5">
        <v>8.3000000000000004E-2</v>
      </c>
      <c r="F808" s="5">
        <v>2.3E-2</v>
      </c>
      <c r="G808" s="5">
        <v>0.11799999999999999</v>
      </c>
      <c r="H808" s="5">
        <v>5.3999999999999999E-2</v>
      </c>
      <c r="I808" s="5">
        <v>2.3E-2</v>
      </c>
      <c r="J808" s="5">
        <v>0.14599999999999999</v>
      </c>
      <c r="K808" s="5">
        <v>4.8000000000000001E-2</v>
      </c>
      <c r="L808" s="5">
        <v>54.798000000000002</v>
      </c>
      <c r="M808" s="5">
        <v>0</v>
      </c>
      <c r="N808" s="5">
        <v>0.17199999999999999</v>
      </c>
      <c r="O808" s="5">
        <v>5.7000000000000002E-2</v>
      </c>
      <c r="P808" s="5">
        <v>0</v>
      </c>
      <c r="Q808" s="5">
        <v>4.9989999999999997</v>
      </c>
      <c r="R808" s="5">
        <v>5.0000000000000001E-3</v>
      </c>
      <c r="S808" s="9"/>
      <c r="T808" s="9">
        <f>SUM(D808:S808)</f>
        <v>101.893</v>
      </c>
      <c r="U808" s="9">
        <v>2.1057069999999998</v>
      </c>
      <c r="V808" s="9">
        <f>T808-U808</f>
        <v>99.787293000000005</v>
      </c>
      <c r="W808" s="9">
        <f>SUM(G808:K808)</f>
        <v>0.38899999999999996</v>
      </c>
    </row>
    <row r="809" spans="1:23">
      <c r="D809" s="5">
        <v>2.9407668987873703</v>
      </c>
      <c r="E809" s="5">
        <v>6.9699481701596261E-3</v>
      </c>
      <c r="F809" s="5">
        <v>1.8125081964395101E-3</v>
      </c>
      <c r="G809" s="5">
        <v>5.2729082244168867E-3</v>
      </c>
      <c r="H809" s="5">
        <v>1.6724021833563487E-3</v>
      </c>
      <c r="I809" s="5">
        <v>7.070460623473698E-4</v>
      </c>
      <c r="J809" s="5">
        <v>4.4668401606347118E-3</v>
      </c>
      <c r="K809" s="5">
        <v>1.4394393072312884E-3</v>
      </c>
      <c r="L809" s="5">
        <v>4.9298996973537594</v>
      </c>
      <c r="M809" s="5">
        <v>0</v>
      </c>
      <c r="N809" s="5">
        <v>1.2077667094745366E-2</v>
      </c>
      <c r="O809" s="5">
        <v>9.2812129093175089E-3</v>
      </c>
      <c r="P809" s="5">
        <v>0</v>
      </c>
      <c r="Q809" s="5"/>
      <c r="R809" s="5"/>
      <c r="S809" s="9"/>
      <c r="T809" s="9"/>
      <c r="U809" s="9"/>
      <c r="V809" s="9"/>
      <c r="W809" s="9"/>
    </row>
    <row r="810" spans="1:23"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9"/>
      <c r="T810" s="9"/>
      <c r="U810" s="9"/>
      <c r="V810" s="9"/>
      <c r="W810" s="9"/>
    </row>
    <row r="811" spans="1:23">
      <c r="A811" s="2" t="s">
        <v>280</v>
      </c>
      <c r="D811" s="5">
        <v>40.838000000000001</v>
      </c>
      <c r="E811" s="5">
        <v>6.8000000000000005E-2</v>
      </c>
      <c r="F811" s="5">
        <v>7.0000000000000001E-3</v>
      </c>
      <c r="G811" s="5">
        <v>0.189</v>
      </c>
      <c r="H811" s="5">
        <v>0</v>
      </c>
      <c r="I811" s="5">
        <v>0</v>
      </c>
      <c r="J811" s="5">
        <v>0</v>
      </c>
      <c r="K811" s="5">
        <v>7.6999999999999999E-2</v>
      </c>
      <c r="L811" s="5">
        <v>54.911000000000001</v>
      </c>
      <c r="M811" s="5">
        <v>2.8000000000000001E-2</v>
      </c>
      <c r="N811" s="5">
        <v>0.55300000000000005</v>
      </c>
      <c r="O811" s="5">
        <v>6.0000000000000001E-3</v>
      </c>
      <c r="P811" s="5">
        <v>0</v>
      </c>
      <c r="Q811" s="5">
        <v>4.6349999999999998</v>
      </c>
      <c r="R811" s="5">
        <v>0</v>
      </c>
      <c r="S811" s="9"/>
      <c r="T811" s="9">
        <f>SUM(D811:S811)</f>
        <v>101.31200000000001</v>
      </c>
      <c r="U811" s="9">
        <v>1.9513349999999998</v>
      </c>
      <c r="V811" s="9">
        <f>T811-U811</f>
        <v>99.360665000000012</v>
      </c>
      <c r="W811" s="9">
        <f>SUM(G811:K811)</f>
        <v>0.26600000000000001</v>
      </c>
    </row>
    <row r="812" spans="1:23">
      <c r="D812" s="5">
        <v>2.9293836173175851</v>
      </c>
      <c r="E812" s="5">
        <v>5.7618981545305824E-3</v>
      </c>
      <c r="F812" s="5">
        <v>5.5661562290843533E-4</v>
      </c>
      <c r="G812" s="5">
        <v>8.521876144243247E-3</v>
      </c>
      <c r="H812" s="5">
        <v>0</v>
      </c>
      <c r="I812" s="5">
        <v>0</v>
      </c>
      <c r="J812" s="5">
        <v>0</v>
      </c>
      <c r="K812" s="5">
        <v>2.3299577954605465E-3</v>
      </c>
      <c r="L812" s="5">
        <v>4.9846875002545747</v>
      </c>
      <c r="M812" s="5">
        <v>2.0093400287478913E-3</v>
      </c>
      <c r="N812" s="5">
        <v>3.9181850902959843E-2</v>
      </c>
      <c r="O812" s="5">
        <v>9.8579438188553504E-4</v>
      </c>
      <c r="P812" s="5">
        <v>0</v>
      </c>
      <c r="Q812" s="5"/>
      <c r="R812" s="5"/>
      <c r="S812" s="9"/>
      <c r="T812" s="9"/>
      <c r="U812" s="9"/>
      <c r="V812" s="9"/>
      <c r="W812" s="9"/>
    </row>
    <row r="813" spans="1:23"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9"/>
      <c r="T813" s="9"/>
      <c r="U813" s="9"/>
      <c r="V813" s="9"/>
      <c r="W813" s="9"/>
    </row>
    <row r="814" spans="1:23">
      <c r="A814" s="2" t="s">
        <v>281</v>
      </c>
      <c r="D814" s="5">
        <v>41.457999999999998</v>
      </c>
      <c r="E814" s="5">
        <v>1.7999999999999999E-2</v>
      </c>
      <c r="F814" s="5">
        <v>0.02</v>
      </c>
      <c r="G814" s="5">
        <v>0.13600000000000001</v>
      </c>
      <c r="H814" s="5">
        <v>0</v>
      </c>
      <c r="I814" s="5">
        <v>1.4E-2</v>
      </c>
      <c r="J814" s="5">
        <v>0.11799999999999999</v>
      </c>
      <c r="K814" s="5">
        <v>5.0000000000000001E-3</v>
      </c>
      <c r="L814" s="5">
        <v>54.79</v>
      </c>
      <c r="M814" s="5">
        <v>3.1E-2</v>
      </c>
      <c r="N814" s="5">
        <v>0.83499999999999996</v>
      </c>
      <c r="O814" s="5">
        <v>1.7999999999999999E-2</v>
      </c>
      <c r="P814" s="5">
        <v>0</v>
      </c>
      <c r="Q814" s="5">
        <v>4.6529999999999996</v>
      </c>
      <c r="R814" s="5">
        <v>0</v>
      </c>
      <c r="S814" s="9"/>
      <c r="T814" s="9">
        <f>SUM(D814:S814)</f>
        <v>102.09600000000002</v>
      </c>
      <c r="U814" s="9">
        <v>1.9589129999999997</v>
      </c>
      <c r="V814" s="9">
        <f>T814-U814</f>
        <v>100.13708700000002</v>
      </c>
      <c r="W814" s="9">
        <f>SUM(G814:K814)</f>
        <v>0.27300000000000002</v>
      </c>
    </row>
    <row r="815" spans="1:23">
      <c r="D815" s="5">
        <v>2.9472883921933311</v>
      </c>
      <c r="E815" s="5">
        <v>1.5115818646243607E-3</v>
      </c>
      <c r="F815" s="5">
        <v>1.5761220696120361E-3</v>
      </c>
      <c r="G815" s="5">
        <v>6.0773580670189283E-3</v>
      </c>
      <c r="H815" s="5">
        <v>0</v>
      </c>
      <c r="I815" s="5">
        <v>4.3038350596204754E-4</v>
      </c>
      <c r="J815" s="5">
        <v>3.610249987144965E-3</v>
      </c>
      <c r="K815" s="5">
        <v>1.4994425692567428E-4</v>
      </c>
      <c r="L815" s="5">
        <v>4.9292675021746168</v>
      </c>
      <c r="M815" s="5">
        <v>2.2047512696375493E-3</v>
      </c>
      <c r="N815" s="5">
        <v>5.8633901713629769E-2</v>
      </c>
      <c r="O815" s="5">
        <v>2.9309613821730382E-3</v>
      </c>
      <c r="P815" s="5">
        <v>0</v>
      </c>
      <c r="Q815" s="5"/>
      <c r="R815" s="5"/>
      <c r="S815" s="9"/>
      <c r="T815" s="9"/>
      <c r="U815" s="9"/>
      <c r="V815" s="9"/>
      <c r="W815" s="9"/>
    </row>
    <row r="816" spans="1:23"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9"/>
      <c r="T816" s="9"/>
      <c r="U816" s="9"/>
      <c r="V816" s="9"/>
      <c r="W816" s="9"/>
    </row>
    <row r="817" spans="1:24">
      <c r="A817" s="2" t="s">
        <v>282</v>
      </c>
      <c r="D817" s="5">
        <v>41.316000000000003</v>
      </c>
      <c r="E817" s="5">
        <v>9.2999999999999999E-2</v>
      </c>
      <c r="F817" s="5">
        <v>6.9000000000000006E-2</v>
      </c>
      <c r="G817" s="5">
        <v>0.11899999999999999</v>
      </c>
      <c r="H817" s="5">
        <v>5.3999999999999999E-2</v>
      </c>
      <c r="I817" s="5">
        <v>0</v>
      </c>
      <c r="J817" s="5">
        <v>0</v>
      </c>
      <c r="K817" s="5">
        <v>0</v>
      </c>
      <c r="L817" s="5">
        <v>54.774000000000001</v>
      </c>
      <c r="M817" s="5">
        <v>0</v>
      </c>
      <c r="N817" s="5">
        <v>0.879</v>
      </c>
      <c r="O817" s="5">
        <v>2.7E-2</v>
      </c>
      <c r="P817" s="5">
        <v>0</v>
      </c>
      <c r="Q817" s="5">
        <v>4.6509999999999998</v>
      </c>
      <c r="R817" s="5">
        <v>0</v>
      </c>
      <c r="S817" s="9"/>
      <c r="T817" s="9">
        <f>SUM(D817:S817)</f>
        <v>101.98200000000001</v>
      </c>
      <c r="U817" s="9">
        <v>1.9580709999999999</v>
      </c>
      <c r="V817" s="9">
        <f>T817-U817</f>
        <v>100.02392900000001</v>
      </c>
      <c r="W817" s="9">
        <f>SUM(G817:K817)</f>
        <v>0.17299999999999999</v>
      </c>
    </row>
    <row r="818" spans="1:24">
      <c r="D818" s="5">
        <v>2.9386462305280969</v>
      </c>
      <c r="E818" s="5">
        <v>7.8137024247440026E-3</v>
      </c>
      <c r="F818" s="5">
        <v>5.4403106183299153E-3</v>
      </c>
      <c r="G818" s="5">
        <v>5.3203184673532014E-3</v>
      </c>
      <c r="H818" s="5">
        <v>1.6732590734586364E-3</v>
      </c>
      <c r="I818" s="5">
        <v>0</v>
      </c>
      <c r="J818" s="5">
        <v>0</v>
      </c>
      <c r="K818" s="5">
        <v>0</v>
      </c>
      <c r="L818" s="5">
        <v>4.9302653689247151</v>
      </c>
      <c r="M818" s="5">
        <v>0</v>
      </c>
      <c r="N818" s="5">
        <v>6.1754121180701539E-2</v>
      </c>
      <c r="O818" s="5">
        <v>4.3986165783730701E-3</v>
      </c>
      <c r="P818" s="5">
        <v>0</v>
      </c>
      <c r="Q818" s="5"/>
      <c r="R818" s="5"/>
      <c r="S818" s="9"/>
      <c r="T818" s="9"/>
      <c r="U818" s="9"/>
      <c r="V818" s="9"/>
      <c r="W818" s="9"/>
    </row>
    <row r="819" spans="1:24"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9"/>
      <c r="T819" s="9"/>
      <c r="U819" s="9"/>
      <c r="V819" s="9"/>
      <c r="W819" s="9"/>
      <c r="X819" s="9"/>
    </row>
    <row r="820" spans="1:24">
      <c r="A820" s="2" t="s">
        <v>283</v>
      </c>
      <c r="D820" s="5">
        <v>42.12</v>
      </c>
      <c r="E820" s="5">
        <v>0.112</v>
      </c>
      <c r="F820" s="5">
        <v>0</v>
      </c>
      <c r="G820" s="5">
        <v>0.21</v>
      </c>
      <c r="H820" s="5">
        <v>0</v>
      </c>
      <c r="I820" s="5">
        <v>0</v>
      </c>
      <c r="J820" s="5">
        <v>0</v>
      </c>
      <c r="K820" s="5">
        <v>3.4000000000000002E-2</v>
      </c>
      <c r="L820" s="5">
        <v>55.843000000000004</v>
      </c>
      <c r="M820" s="5">
        <v>6.9000000000000006E-2</v>
      </c>
      <c r="N820" s="5">
        <v>0.61499999999999999</v>
      </c>
      <c r="O820" s="5">
        <v>5.0999999999999997E-2</v>
      </c>
      <c r="P820" s="5">
        <v>0</v>
      </c>
      <c r="Q820" s="5">
        <v>4.968</v>
      </c>
      <c r="R820" s="5">
        <v>1.7000000000000001E-2</v>
      </c>
      <c r="S820" s="9"/>
      <c r="T820" s="9">
        <f>SUM(D820:S820)</f>
        <v>104.039</v>
      </c>
      <c r="U820" s="9">
        <v>2.0953632</v>
      </c>
      <c r="V820" s="9">
        <f>T820-U820</f>
        <v>101.94363680000001</v>
      </c>
      <c r="W820" s="9">
        <f>SUM(G820:K820)</f>
        <v>0.24399999999999999</v>
      </c>
      <c r="X820" s="9"/>
    </row>
    <row r="821" spans="1:24">
      <c r="D821" s="5">
        <v>2.9366823677307741</v>
      </c>
      <c r="E821" s="5">
        <v>9.2242596036242377E-3</v>
      </c>
      <c r="F821" s="5">
        <v>0</v>
      </c>
      <c r="G821" s="5">
        <v>9.2034262818145376E-3</v>
      </c>
      <c r="H821" s="5">
        <v>0</v>
      </c>
      <c r="I821" s="5">
        <v>0</v>
      </c>
      <c r="J821" s="5">
        <v>0</v>
      </c>
      <c r="K821" s="5">
        <v>9.9998405644547437E-4</v>
      </c>
      <c r="L821" s="5">
        <v>4.9272449703604089</v>
      </c>
      <c r="M821" s="5">
        <v>4.8128389020923555E-3</v>
      </c>
      <c r="N821" s="5">
        <v>4.2353739554905144E-2</v>
      </c>
      <c r="O821" s="5">
        <v>8.1444562363911545E-3</v>
      </c>
      <c r="P821" s="5">
        <v>0</v>
      </c>
      <c r="Q821" s="5"/>
      <c r="R821" s="5"/>
      <c r="S821" s="9"/>
      <c r="T821" s="9"/>
      <c r="U821" s="9"/>
      <c r="V821" s="9"/>
      <c r="W821" s="9"/>
      <c r="X821" s="9"/>
    </row>
    <row r="822" spans="1:24"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9"/>
      <c r="T822" s="9"/>
      <c r="U822" s="9"/>
      <c r="V822" s="9"/>
      <c r="W822" s="9"/>
      <c r="X822" s="9"/>
    </row>
    <row r="823" spans="1:24">
      <c r="A823" s="2" t="s">
        <v>284</v>
      </c>
      <c r="D823" s="5">
        <v>41.01</v>
      </c>
      <c r="E823" s="5">
        <v>0.06</v>
      </c>
      <c r="F823" s="5">
        <v>1.7000000000000001E-2</v>
      </c>
      <c r="G823" s="5">
        <v>0.21</v>
      </c>
      <c r="H823" s="5">
        <v>0</v>
      </c>
      <c r="I823" s="5">
        <v>0</v>
      </c>
      <c r="J823" s="5">
        <v>5.0999999999999997E-2</v>
      </c>
      <c r="K823" s="5">
        <v>0</v>
      </c>
      <c r="L823" s="5">
        <v>55.506</v>
      </c>
      <c r="M823" s="5">
        <v>7.0000000000000001E-3</v>
      </c>
      <c r="N823" s="5">
        <v>0.498</v>
      </c>
      <c r="O823" s="5">
        <v>8.4000000000000005E-2</v>
      </c>
      <c r="P823" s="5">
        <v>0</v>
      </c>
      <c r="Q823" s="5">
        <v>4.8259999999999996</v>
      </c>
      <c r="R823" s="5">
        <v>1.4999999999999999E-2</v>
      </c>
      <c r="S823" s="9"/>
      <c r="T823" s="9">
        <f>SUM(D823:S823)</f>
        <v>102.28400000000002</v>
      </c>
      <c r="U823" s="9">
        <v>2.0351299999999997</v>
      </c>
      <c r="V823" s="9">
        <f>T823-U823</f>
        <v>100.24887000000003</v>
      </c>
      <c r="W823" s="9">
        <f>SUM(G823:K823)</f>
        <v>0.26100000000000001</v>
      </c>
      <c r="X823" s="9"/>
    </row>
    <row r="824" spans="1:24">
      <c r="D824" s="5">
        <v>2.9168966677848047</v>
      </c>
      <c r="E824" s="5">
        <v>5.0411243071341993E-3</v>
      </c>
      <c r="F824" s="5">
        <v>1.3403732889565529E-3</v>
      </c>
      <c r="G824" s="5">
        <v>9.3888456605480657E-3</v>
      </c>
      <c r="H824" s="5">
        <v>0</v>
      </c>
      <c r="I824" s="5">
        <v>0</v>
      </c>
      <c r="J824" s="5">
        <v>1.5611420885766306E-3</v>
      </c>
      <c r="K824" s="5">
        <v>0</v>
      </c>
      <c r="L824" s="5">
        <v>4.9961791961396802</v>
      </c>
      <c r="M824" s="5">
        <v>4.9809586472332468E-4</v>
      </c>
      <c r="N824" s="5">
        <v>3.4987156736155441E-2</v>
      </c>
      <c r="O824" s="5">
        <v>1.368465540492728E-2</v>
      </c>
      <c r="P824" s="5">
        <v>0</v>
      </c>
      <c r="Q824" s="5"/>
      <c r="R824" s="5"/>
      <c r="S824" s="9"/>
      <c r="T824" s="9"/>
      <c r="U824" s="9"/>
      <c r="V824" s="9"/>
      <c r="W824" s="9"/>
      <c r="X824" s="9"/>
    </row>
    <row r="825" spans="1:24"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9"/>
      <c r="T825" s="9"/>
      <c r="U825" s="9"/>
      <c r="V825" s="9"/>
      <c r="W825" s="9"/>
      <c r="X825" s="9"/>
    </row>
    <row r="826" spans="1:24">
      <c r="A826" s="2" t="s">
        <v>285</v>
      </c>
      <c r="D826" s="5">
        <v>42.182000000000002</v>
      </c>
      <c r="E826" s="5">
        <v>8.1000000000000003E-2</v>
      </c>
      <c r="F826" s="5">
        <v>3.0000000000000001E-3</v>
      </c>
      <c r="G826" s="5">
        <v>0.16200000000000001</v>
      </c>
      <c r="H826" s="5">
        <v>0</v>
      </c>
      <c r="I826" s="5">
        <v>8.7999999999999995E-2</v>
      </c>
      <c r="J826" s="5">
        <v>0</v>
      </c>
      <c r="K826" s="5">
        <v>5.2999999999999999E-2</v>
      </c>
      <c r="L826" s="5">
        <v>55.366</v>
      </c>
      <c r="M826" s="5">
        <v>7.1999999999999995E-2</v>
      </c>
      <c r="N826" s="5">
        <v>1.351</v>
      </c>
      <c r="O826" s="5">
        <v>0.03</v>
      </c>
      <c r="P826" s="5">
        <v>0</v>
      </c>
      <c r="Q826" s="5">
        <v>4.7060000000000004</v>
      </c>
      <c r="R826" s="5">
        <v>0.01</v>
      </c>
      <c r="S826" s="9"/>
      <c r="T826" s="9">
        <f>SUM(D826:S826)</f>
        <v>104.10400000000001</v>
      </c>
      <c r="U826" s="9">
        <v>1.9834820000000002</v>
      </c>
      <c r="V826" s="9">
        <f>T826-U826</f>
        <v>102.12051800000002</v>
      </c>
      <c r="W826" s="9">
        <f>SUM(G826:K826)</f>
        <v>0.30299999999999999</v>
      </c>
      <c r="X826" s="9"/>
    </row>
    <row r="827" spans="1:24">
      <c r="D827" s="5">
        <v>2.9452136098120874</v>
      </c>
      <c r="E827" s="5">
        <v>6.6806624881669127E-3</v>
      </c>
      <c r="F827" s="5">
        <v>2.3219691974464104E-4</v>
      </c>
      <c r="G827" s="5">
        <v>7.1099455699759643E-3</v>
      </c>
      <c r="H827" s="5">
        <v>0</v>
      </c>
      <c r="I827" s="5">
        <v>2.6569635738858642E-3</v>
      </c>
      <c r="J827" s="5">
        <v>0</v>
      </c>
      <c r="K827" s="5">
        <v>1.561029270451428E-3</v>
      </c>
      <c r="L827" s="5">
        <v>4.8921479200649305</v>
      </c>
      <c r="M827" s="5">
        <v>5.0292792317647847E-3</v>
      </c>
      <c r="N827" s="5">
        <v>9.3173629439337949E-2</v>
      </c>
      <c r="O827" s="5">
        <v>4.7977121819885137E-3</v>
      </c>
      <c r="P827" s="5">
        <v>0</v>
      </c>
      <c r="Q827" s="5"/>
      <c r="R827" s="5"/>
      <c r="S827" s="9"/>
      <c r="T827" s="9"/>
      <c r="U827" s="9"/>
      <c r="V827" s="9"/>
      <c r="W827" s="9"/>
      <c r="X827" s="9"/>
    </row>
    <row r="828" spans="1:24"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9"/>
      <c r="T828" s="9"/>
      <c r="U828" s="9"/>
      <c r="V828" s="9"/>
      <c r="W828" s="9"/>
      <c r="X828" s="9"/>
    </row>
    <row r="829" spans="1:24">
      <c r="A829" s="2" t="s">
        <v>286</v>
      </c>
      <c r="D829" s="5">
        <v>38.954999999999998</v>
      </c>
      <c r="E829" s="5">
        <v>1.5029999999999999</v>
      </c>
      <c r="F829" s="5">
        <v>0.09</v>
      </c>
      <c r="G829" s="5">
        <v>2.0339999999999998</v>
      </c>
      <c r="H829" s="5">
        <v>1.0999999999999999E-2</v>
      </c>
      <c r="I829" s="5">
        <v>0.111</v>
      </c>
      <c r="J829" s="5">
        <v>0</v>
      </c>
      <c r="K829" s="5">
        <v>4.2999999999999997E-2</v>
      </c>
      <c r="L829" s="5">
        <v>53.432000000000002</v>
      </c>
      <c r="M829" s="5">
        <v>0</v>
      </c>
      <c r="N829" s="5">
        <v>0.98899999999999999</v>
      </c>
      <c r="O829" s="5">
        <v>0.09</v>
      </c>
      <c r="P829" s="5">
        <v>0</v>
      </c>
      <c r="Q829" s="5">
        <v>4.343</v>
      </c>
      <c r="R829" s="5">
        <v>0.01</v>
      </c>
      <c r="S829" s="9"/>
      <c r="T829" s="9">
        <f>SUM(D829:S829)</f>
        <v>101.61100000000002</v>
      </c>
      <c r="U829" s="9">
        <v>1.830659</v>
      </c>
      <c r="V829" s="9">
        <f>T829-U829</f>
        <v>99.780341000000021</v>
      </c>
      <c r="W829" s="9">
        <f>SUM(G829:K829)</f>
        <v>2.1990000000000003</v>
      </c>
      <c r="X829" s="9"/>
    </row>
    <row r="830" spans="1:24">
      <c r="D830" s="5">
        <v>2.8130989570286626</v>
      </c>
      <c r="E830" s="5">
        <v>0.12821111079610759</v>
      </c>
      <c r="F830" s="5">
        <v>7.2046000809883872E-3</v>
      </c>
      <c r="G830" s="5">
        <v>9.2328202332065637E-2</v>
      </c>
      <c r="H830" s="5">
        <v>3.4606276802331444E-4</v>
      </c>
      <c r="I830" s="5">
        <v>3.4662355870189346E-3</v>
      </c>
      <c r="J830" s="5">
        <v>0</v>
      </c>
      <c r="K830" s="5">
        <v>1.3098929422621555E-3</v>
      </c>
      <c r="L830" s="5">
        <v>4.8830371877408032</v>
      </c>
      <c r="M830" s="5">
        <v>0</v>
      </c>
      <c r="N830" s="5">
        <v>7.0544981738931908E-2</v>
      </c>
      <c r="O830" s="5">
        <v>1.4886329074876182E-2</v>
      </c>
      <c r="P830" s="5">
        <v>0</v>
      </c>
      <c r="Q830" s="5"/>
      <c r="R830" s="5"/>
      <c r="S830" s="9"/>
      <c r="T830" s="9"/>
      <c r="U830" s="9"/>
      <c r="V830" s="9"/>
      <c r="W830" s="9"/>
      <c r="X830" s="9"/>
    </row>
    <row r="831" spans="1:24"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9"/>
      <c r="T831" s="9"/>
      <c r="U831" s="9"/>
      <c r="V831" s="9"/>
      <c r="W831" s="9"/>
      <c r="X831" s="9"/>
    </row>
    <row r="832" spans="1:24">
      <c r="A832" s="2" t="s">
        <v>287</v>
      </c>
      <c r="D832" s="5">
        <v>41.573999999999998</v>
      </c>
      <c r="E832" s="5">
        <v>5.5E-2</v>
      </c>
      <c r="F832" s="5">
        <v>7.0000000000000001E-3</v>
      </c>
      <c r="G832" s="5">
        <v>0.19900000000000001</v>
      </c>
      <c r="H832" s="5">
        <v>5.0000000000000001E-3</v>
      </c>
      <c r="I832" s="5">
        <v>2.8000000000000001E-2</v>
      </c>
      <c r="J832" s="5">
        <v>2.3E-2</v>
      </c>
      <c r="K832" s="5">
        <v>0.01</v>
      </c>
      <c r="L832" s="5">
        <v>54.73</v>
      </c>
      <c r="M832" s="5">
        <v>0</v>
      </c>
      <c r="N832" s="5">
        <v>0.38500000000000001</v>
      </c>
      <c r="O832" s="5">
        <v>6.9000000000000006E-2</v>
      </c>
      <c r="P832" s="5">
        <v>0</v>
      </c>
      <c r="Q832" s="5">
        <v>3.6640000000000001</v>
      </c>
      <c r="R832" s="5">
        <v>0</v>
      </c>
      <c r="S832" s="9">
        <v>2.536068647269115E-2</v>
      </c>
      <c r="T832" s="9">
        <f>SUM(D832:S832)</f>
        <v>100.7743606864727</v>
      </c>
      <c r="U832" s="9">
        <v>1.5425439999999999</v>
      </c>
      <c r="V832" s="9">
        <f>T832-U832</f>
        <v>99.231816686472698</v>
      </c>
      <c r="W832" s="9">
        <f>SUM(G832:K832)</f>
        <v>0.26500000000000001</v>
      </c>
      <c r="X832" s="9"/>
    </row>
    <row r="833" spans="1:24">
      <c r="D833" s="5">
        <v>2.9885733757241728</v>
      </c>
      <c r="E833" s="5">
        <v>4.6703527311049821E-3</v>
      </c>
      <c r="F833" s="5">
        <v>5.5780926005364955E-4</v>
      </c>
      <c r="G833" s="5">
        <v>8.9920107612389624E-3</v>
      </c>
      <c r="H833" s="5">
        <v>1.5658584734816851E-4</v>
      </c>
      <c r="I833" s="5">
        <v>8.7038909205836598E-4</v>
      </c>
      <c r="J833" s="5">
        <v>7.1155902080813577E-4</v>
      </c>
      <c r="K833" s="5">
        <v>3.0324081624171889E-4</v>
      </c>
      <c r="L833" s="5">
        <v>4.9789109618727823</v>
      </c>
      <c r="M833" s="5">
        <v>0</v>
      </c>
      <c r="N833" s="5">
        <v>2.7337001316541567E-2</v>
      </c>
      <c r="O833" s="5">
        <v>1.1360946295920507E-2</v>
      </c>
      <c r="P833" s="5">
        <v>0</v>
      </c>
      <c r="Q833" s="5"/>
      <c r="R833" s="5"/>
      <c r="S833" s="9"/>
      <c r="T833" s="9"/>
      <c r="U833" s="9"/>
      <c r="V833" s="9"/>
      <c r="W833" s="9"/>
      <c r="X833" s="9"/>
    </row>
    <row r="834" spans="1:24"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9"/>
      <c r="T834" s="9"/>
      <c r="U834" s="9"/>
      <c r="V834" s="9"/>
      <c r="W834" s="9"/>
      <c r="X834" s="9"/>
    </row>
    <row r="835" spans="1:24">
      <c r="A835" s="2" t="s">
        <v>288</v>
      </c>
      <c r="D835" s="5">
        <v>41.478999999999999</v>
      </c>
      <c r="E835" s="5">
        <v>0.11899999999999999</v>
      </c>
      <c r="F835" s="5">
        <v>0.03</v>
      </c>
      <c r="G835" s="5">
        <v>0.19400000000000001</v>
      </c>
      <c r="H835" s="5">
        <v>0</v>
      </c>
      <c r="I835" s="5">
        <v>3.6999999999999998E-2</v>
      </c>
      <c r="J835" s="5">
        <v>0</v>
      </c>
      <c r="K835" s="5">
        <v>0</v>
      </c>
      <c r="L835" s="5">
        <v>54.579000000000001</v>
      </c>
      <c r="M835" s="5">
        <v>0</v>
      </c>
      <c r="N835" s="5">
        <v>0.41199999999999998</v>
      </c>
      <c r="O835" s="5">
        <v>4.8000000000000001E-2</v>
      </c>
      <c r="P835" s="5">
        <v>0</v>
      </c>
      <c r="Q835" s="5">
        <v>3.6970000000000001</v>
      </c>
      <c r="R835" s="5">
        <v>0</v>
      </c>
      <c r="S835" s="9">
        <v>1.0183099413794789E-2</v>
      </c>
      <c r="T835" s="9">
        <f>SUM(D835:S835)</f>
        <v>100.60518309941381</v>
      </c>
      <c r="U835" s="9">
        <v>1.5564370000000001</v>
      </c>
      <c r="V835" s="9">
        <f>T835-U835</f>
        <v>99.048746099413805</v>
      </c>
      <c r="W835" s="9">
        <f>SUM(G835:K835)</f>
        <v>0.23100000000000001</v>
      </c>
      <c r="X835" s="9"/>
    </row>
    <row r="836" spans="1:24">
      <c r="D836" s="5">
        <v>2.9841855829187227</v>
      </c>
      <c r="E836" s="5">
        <v>1.0113218557240372E-2</v>
      </c>
      <c r="F836" s="5">
        <v>2.3925684589475474E-3</v>
      </c>
      <c r="G836" s="5">
        <v>8.7732581871117436E-3</v>
      </c>
      <c r="H836" s="5">
        <v>0</v>
      </c>
      <c r="I836" s="5">
        <v>1.1510987207558243E-3</v>
      </c>
      <c r="J836" s="5">
        <v>0</v>
      </c>
      <c r="K836" s="5">
        <v>0</v>
      </c>
      <c r="L836" s="5">
        <v>4.9692394548286654</v>
      </c>
      <c r="M836" s="5">
        <v>0</v>
      </c>
      <c r="N836" s="5">
        <v>2.9278093883572651E-2</v>
      </c>
      <c r="O836" s="5">
        <v>7.9097378927217646E-3</v>
      </c>
      <c r="P836" s="5">
        <v>0</v>
      </c>
      <c r="Q836" s="5"/>
      <c r="R836" s="5"/>
      <c r="S836" s="9"/>
      <c r="T836" s="9"/>
      <c r="U836" s="9"/>
      <c r="V836" s="9"/>
      <c r="W836" s="9"/>
      <c r="X836" s="9"/>
    </row>
    <row r="837" spans="1:24"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9"/>
      <c r="T837" s="9"/>
      <c r="U837" s="9"/>
      <c r="V837" s="9"/>
      <c r="W837" s="9"/>
      <c r="X837" s="9"/>
    </row>
    <row r="838" spans="1:24">
      <c r="A838" s="2" t="s">
        <v>289</v>
      </c>
      <c r="D838" s="5">
        <v>42.265999999999998</v>
      </c>
      <c r="E838" s="5">
        <v>6.7000000000000004E-2</v>
      </c>
      <c r="F838" s="5">
        <v>0</v>
      </c>
      <c r="G838" s="5">
        <v>0.184</v>
      </c>
      <c r="H838" s="5">
        <v>2.7E-2</v>
      </c>
      <c r="I838" s="5">
        <v>0</v>
      </c>
      <c r="J838" s="5">
        <v>4.4999999999999998E-2</v>
      </c>
      <c r="K838" s="5">
        <v>0</v>
      </c>
      <c r="L838" s="5">
        <v>54.822000000000003</v>
      </c>
      <c r="M838" s="5">
        <v>3.0000000000000001E-3</v>
      </c>
      <c r="N838" s="5">
        <v>0.45500000000000002</v>
      </c>
      <c r="O838" s="5">
        <v>7.4999999999999997E-2</v>
      </c>
      <c r="P838" s="5">
        <v>0</v>
      </c>
      <c r="Q838" s="5">
        <v>4.5490000000000004</v>
      </c>
      <c r="R838" s="5">
        <v>8.9999999999999993E-3</v>
      </c>
      <c r="S838" s="9"/>
      <c r="T838" s="9">
        <f>SUM(D838:S838)</f>
        <v>102.50200000000001</v>
      </c>
      <c r="U838" s="9">
        <v>1.9171594000000001</v>
      </c>
      <c r="V838" s="9">
        <f>T838-U838</f>
        <v>100.58484060000001</v>
      </c>
      <c r="W838" s="9">
        <f>SUM(G838:K838)</f>
        <v>0.25600000000000001</v>
      </c>
      <c r="X838" s="9"/>
    </row>
    <row r="839" spans="1:24">
      <c r="D839" s="5">
        <v>2.9793566382454313</v>
      </c>
      <c r="E839" s="5">
        <v>5.5789314862359279E-3</v>
      </c>
      <c r="F839" s="5">
        <v>0</v>
      </c>
      <c r="G839" s="5">
        <v>8.1528752516839258E-3</v>
      </c>
      <c r="H839" s="5">
        <v>8.2915457087776837E-4</v>
      </c>
      <c r="I839" s="5">
        <v>0</v>
      </c>
      <c r="J839" s="5">
        <v>1.3651640375654957E-3</v>
      </c>
      <c r="K839" s="5">
        <v>0</v>
      </c>
      <c r="L839" s="5">
        <v>4.8904972562811757</v>
      </c>
      <c r="M839" s="5">
        <v>2.1156129650854068E-4</v>
      </c>
      <c r="N839" s="5">
        <v>3.1680408537757936E-2</v>
      </c>
      <c r="O839" s="5">
        <v>1.2109212824201932E-2</v>
      </c>
      <c r="P839" s="5">
        <v>0</v>
      </c>
      <c r="Q839" s="5"/>
      <c r="R839" s="5"/>
      <c r="S839" s="9"/>
      <c r="T839" s="9"/>
      <c r="U839" s="9"/>
      <c r="V839" s="9"/>
      <c r="W839" s="9"/>
      <c r="X839" s="9"/>
    </row>
    <row r="840" spans="1:24"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9"/>
      <c r="T840" s="9"/>
      <c r="U840" s="9"/>
      <c r="V840" s="9"/>
      <c r="W840" s="9"/>
      <c r="X840" s="9"/>
    </row>
    <row r="841" spans="1:24">
      <c r="A841" s="2" t="s">
        <v>290</v>
      </c>
      <c r="D841" s="5">
        <v>41.377000000000002</v>
      </c>
      <c r="E841" s="5">
        <v>0.06</v>
      </c>
      <c r="F841" s="5">
        <v>0.05</v>
      </c>
      <c r="G841" s="5">
        <v>0.16200000000000001</v>
      </c>
      <c r="H841" s="5">
        <v>0</v>
      </c>
      <c r="I841" s="5">
        <v>0</v>
      </c>
      <c r="J841" s="5">
        <v>1.0999999999999999E-2</v>
      </c>
      <c r="K841" s="5">
        <v>0</v>
      </c>
      <c r="L841" s="5">
        <v>54.75</v>
      </c>
      <c r="M841" s="5">
        <v>2.8000000000000001E-2</v>
      </c>
      <c r="N841" s="5">
        <v>0.22800000000000001</v>
      </c>
      <c r="O841" s="5">
        <v>0</v>
      </c>
      <c r="P841" s="5">
        <v>0</v>
      </c>
      <c r="Q841" s="5">
        <v>4.5549999999999997</v>
      </c>
      <c r="R841" s="5">
        <v>1.4E-2</v>
      </c>
      <c r="S841" s="9"/>
      <c r="T841" s="9">
        <f>SUM(D841:S841)</f>
        <v>101.235</v>
      </c>
      <c r="U841" s="9">
        <v>1.9208133999999999</v>
      </c>
      <c r="V841" s="9">
        <f>T841-U841</f>
        <v>99.314186599999999</v>
      </c>
      <c r="W841" s="9">
        <f>SUM(G841:K841)</f>
        <v>0.17300000000000001</v>
      </c>
      <c r="X841" s="9"/>
    </row>
    <row r="842" spans="1:24">
      <c r="D842" s="5">
        <v>2.9561899234381204</v>
      </c>
      <c r="E842" s="5">
        <v>5.0637174505273322E-3</v>
      </c>
      <c r="F842" s="5">
        <v>3.9599427335874401E-3</v>
      </c>
      <c r="G842" s="5">
        <v>7.2752844422721919E-3</v>
      </c>
      <c r="H842" s="5">
        <v>0</v>
      </c>
      <c r="I842" s="5">
        <v>0</v>
      </c>
      <c r="J842" s="5">
        <v>3.3822600777260679E-4</v>
      </c>
      <c r="K842" s="5">
        <v>0</v>
      </c>
      <c r="L842" s="5">
        <v>4.9502172216522817</v>
      </c>
      <c r="M842" s="5">
        <v>2.001312856868504E-3</v>
      </c>
      <c r="N842" s="5">
        <v>1.6090006246697177E-2</v>
      </c>
      <c r="O842" s="5">
        <v>0</v>
      </c>
      <c r="P842" s="5">
        <v>0</v>
      </c>
      <c r="Q842" s="5"/>
      <c r="R842" s="5"/>
      <c r="S842" s="9"/>
      <c r="T842" s="9"/>
      <c r="U842" s="9"/>
      <c r="V842" s="9"/>
      <c r="W842" s="9"/>
      <c r="X842" s="9"/>
    </row>
    <row r="843" spans="1:24"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9"/>
      <c r="T843" s="9"/>
      <c r="U843" s="9"/>
      <c r="V843" s="9"/>
      <c r="W843" s="9"/>
      <c r="X843" s="9"/>
    </row>
    <row r="844" spans="1:24">
      <c r="A844" s="2" t="s">
        <v>291</v>
      </c>
      <c r="D844" s="5">
        <v>36.201999999999998</v>
      </c>
      <c r="E844" s="5">
        <v>3.012</v>
      </c>
      <c r="F844" s="5">
        <v>0.14699999999999999</v>
      </c>
      <c r="G844" s="5">
        <v>4.3090000000000002</v>
      </c>
      <c r="H844" s="5">
        <v>0</v>
      </c>
      <c r="I844" s="5">
        <v>0</v>
      </c>
      <c r="J844" s="5">
        <v>3.9E-2</v>
      </c>
      <c r="K844" s="5">
        <v>0.23400000000000001</v>
      </c>
      <c r="L844" s="5">
        <v>50.143999999999998</v>
      </c>
      <c r="M844" s="5">
        <v>0</v>
      </c>
      <c r="N844" s="5">
        <v>1.159</v>
      </c>
      <c r="O844" s="5">
        <v>2.7E-2</v>
      </c>
      <c r="P844" s="5">
        <v>0</v>
      </c>
      <c r="Q844" s="5">
        <v>3.706</v>
      </c>
      <c r="R844" s="5">
        <v>4.0000000000000001E-3</v>
      </c>
      <c r="S844" s="9"/>
      <c r="T844" s="9">
        <f>SUM(D844:S844)</f>
        <v>98.983000000000004</v>
      </c>
      <c r="U844" s="9">
        <v>1.5611283999999999</v>
      </c>
      <c r="V844" s="9">
        <f>T844-U844</f>
        <v>97.421871600000003</v>
      </c>
      <c r="W844" s="9">
        <f>SUM(G844:K844)</f>
        <v>4.5819999999999999</v>
      </c>
      <c r="X844" s="9"/>
    </row>
    <row r="845" spans="1:24">
      <c r="D845" s="5">
        <v>2.7064664807705467</v>
      </c>
      <c r="E845" s="5">
        <v>0.26599283452429179</v>
      </c>
      <c r="F845" s="5">
        <v>1.2182403829634026E-2</v>
      </c>
      <c r="G845" s="5">
        <v>0.20249215995744996</v>
      </c>
      <c r="H845" s="5">
        <v>0</v>
      </c>
      <c r="I845" s="5">
        <v>0</v>
      </c>
      <c r="J845" s="5">
        <v>1.2548033721024024E-3</v>
      </c>
      <c r="K845" s="5">
        <v>7.3795773921735619E-3</v>
      </c>
      <c r="L845" s="5">
        <v>4.7441221635019373</v>
      </c>
      <c r="M845" s="5">
        <v>0</v>
      </c>
      <c r="N845" s="5">
        <v>8.5585769048308488E-2</v>
      </c>
      <c r="O845" s="5">
        <v>4.6233541060535996E-3</v>
      </c>
      <c r="P845" s="5">
        <v>0</v>
      </c>
      <c r="Q845" s="5"/>
      <c r="R845" s="5"/>
      <c r="S845" s="9"/>
      <c r="T845" s="9"/>
      <c r="U845" s="9"/>
      <c r="V845" s="9"/>
      <c r="W845" s="9"/>
      <c r="X845" s="9"/>
    </row>
    <row r="846" spans="1:24"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9"/>
      <c r="T846" s="9"/>
      <c r="U846" s="9"/>
      <c r="V846" s="9"/>
      <c r="W846" s="9"/>
      <c r="X846" s="9"/>
    </row>
    <row r="847" spans="1:24">
      <c r="A847" s="2" t="s">
        <v>292</v>
      </c>
      <c r="D847" s="5">
        <v>41.576999999999998</v>
      </c>
      <c r="E847" s="5">
        <v>0.111</v>
      </c>
      <c r="F847" s="5">
        <v>7.5999999999999998E-2</v>
      </c>
      <c r="G847" s="5">
        <v>0.192</v>
      </c>
      <c r="H847" s="5">
        <v>0</v>
      </c>
      <c r="I847" s="5">
        <v>0.06</v>
      </c>
      <c r="J847" s="5">
        <v>0</v>
      </c>
      <c r="K847" s="5">
        <v>3.9E-2</v>
      </c>
      <c r="L847" s="5">
        <v>54.48</v>
      </c>
      <c r="M847" s="5">
        <v>0</v>
      </c>
      <c r="N847" s="5">
        <v>0.501</v>
      </c>
      <c r="O847" s="5">
        <v>5.7000000000000002E-2</v>
      </c>
      <c r="P847" s="5">
        <v>0</v>
      </c>
      <c r="Q847" s="5">
        <v>4.4640000000000004</v>
      </c>
      <c r="R847" s="5">
        <v>1.4999999999999999E-2</v>
      </c>
      <c r="S847" s="9"/>
      <c r="T847" s="9">
        <f>SUM(D847:S847)</f>
        <v>101.572</v>
      </c>
      <c r="U847" s="9">
        <v>1.8827280000000002</v>
      </c>
      <c r="V847" s="9">
        <f>T847-U847</f>
        <v>99.689272000000003</v>
      </c>
      <c r="W847" s="9">
        <f>SUM(G847:K847)</f>
        <v>0.29099999999999998</v>
      </c>
      <c r="X847" s="9"/>
    </row>
    <row r="848" spans="1:24">
      <c r="D848" s="5">
        <v>2.9612126125598586</v>
      </c>
      <c r="E848" s="5">
        <v>9.3386543453700451E-3</v>
      </c>
      <c r="F848" s="5">
        <v>6.0003364318328709E-3</v>
      </c>
      <c r="G848" s="5">
        <v>8.595661407873224E-3</v>
      </c>
      <c r="H848" s="5">
        <v>0</v>
      </c>
      <c r="I848" s="5">
        <v>1.847910734630008E-3</v>
      </c>
      <c r="J848" s="5">
        <v>0</v>
      </c>
      <c r="K848" s="5">
        <v>1.1717274212366857E-3</v>
      </c>
      <c r="L848" s="5">
        <v>4.9104392237672805</v>
      </c>
      <c r="M848" s="5">
        <v>0</v>
      </c>
      <c r="N848" s="5">
        <v>3.5245380188704704E-2</v>
      </c>
      <c r="O848" s="5">
        <v>9.2985365266775259E-3</v>
      </c>
      <c r="P848" s="5">
        <v>0</v>
      </c>
      <c r="Q848" s="5"/>
      <c r="R848" s="5"/>
      <c r="S848" s="9"/>
      <c r="T848" s="9"/>
      <c r="U848" s="9"/>
      <c r="V848" s="9"/>
      <c r="W848" s="9"/>
      <c r="X848" s="9"/>
    </row>
    <row r="849" spans="1:24"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9"/>
      <c r="T849" s="9"/>
      <c r="U849" s="9"/>
      <c r="V849" s="9"/>
      <c r="W849" s="9"/>
      <c r="X849" s="9"/>
    </row>
    <row r="850" spans="1:24">
      <c r="A850" s="2" t="s">
        <v>293</v>
      </c>
      <c r="D850" s="5">
        <v>40.061</v>
      </c>
      <c r="E850" s="5">
        <v>4.3999999999999997E-2</v>
      </c>
      <c r="F850" s="5">
        <v>0</v>
      </c>
      <c r="G850" s="5">
        <v>0.152</v>
      </c>
      <c r="H850" s="5">
        <v>5.0000000000000001E-3</v>
      </c>
      <c r="I850" s="5">
        <v>4.2000000000000003E-2</v>
      </c>
      <c r="J850" s="5">
        <v>3.9E-2</v>
      </c>
      <c r="K850" s="5">
        <v>0.10100000000000001</v>
      </c>
      <c r="L850" s="5">
        <v>54.374000000000002</v>
      </c>
      <c r="M850" s="5">
        <v>7.0000000000000001E-3</v>
      </c>
      <c r="N850" s="5">
        <v>0.95899999999999996</v>
      </c>
      <c r="O850" s="5">
        <v>2.4E-2</v>
      </c>
      <c r="P850" s="5">
        <v>0</v>
      </c>
      <c r="Q850" s="5">
        <v>3.6360000000000001</v>
      </c>
      <c r="R850" s="5">
        <v>0</v>
      </c>
      <c r="S850" s="9"/>
      <c r="T850" s="9">
        <f>SUM(D850:S850)</f>
        <v>99.444000000000017</v>
      </c>
      <c r="U850" s="9">
        <v>1.530756</v>
      </c>
      <c r="V850" s="9">
        <f>T850-U850</f>
        <v>97.91324400000002</v>
      </c>
      <c r="W850" s="9">
        <f>SUM(G850:K850)</f>
        <v>0.33900000000000002</v>
      </c>
      <c r="X850" s="9"/>
    </row>
    <row r="851" spans="1:24">
      <c r="D851" s="5">
        <v>2.94085285262749</v>
      </c>
      <c r="E851" s="5">
        <v>3.8154789918422053E-3</v>
      </c>
      <c r="F851" s="5">
        <v>0</v>
      </c>
      <c r="G851" s="5">
        <v>7.0138540909577465E-3</v>
      </c>
      <c r="H851" s="5">
        <v>1.5990494866631675E-4</v>
      </c>
      <c r="I851" s="5">
        <v>1.3332576868442917E-3</v>
      </c>
      <c r="J851" s="5">
        <v>1.2321316040592668E-3</v>
      </c>
      <c r="K851" s="5">
        <v>3.1276520231943885E-3</v>
      </c>
      <c r="L851" s="5">
        <v>5.0513747854209408</v>
      </c>
      <c r="M851" s="5">
        <v>5.1408291411729446E-4</v>
      </c>
      <c r="N851" s="5">
        <v>6.9537352039873046E-2</v>
      </c>
      <c r="O851" s="5">
        <v>4.0353950356603E-3</v>
      </c>
      <c r="P851" s="5">
        <v>0</v>
      </c>
      <c r="Q851" s="5"/>
      <c r="R851" s="5"/>
      <c r="S851" s="9"/>
      <c r="T851" s="9"/>
      <c r="U851" s="9"/>
      <c r="V851" s="9"/>
      <c r="W851" s="9"/>
      <c r="X851" s="9"/>
    </row>
    <row r="852" spans="1:24"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9"/>
      <c r="T852" s="9"/>
      <c r="U852" s="9"/>
      <c r="V852" s="9"/>
      <c r="W852" s="9"/>
      <c r="X852" s="9"/>
    </row>
    <row r="853" spans="1:24">
      <c r="A853" s="2" t="s">
        <v>294</v>
      </c>
      <c r="D853" s="5">
        <v>40.698</v>
      </c>
      <c r="E853" s="5">
        <v>3.9E-2</v>
      </c>
      <c r="F853" s="5">
        <v>2.3E-2</v>
      </c>
      <c r="G853" s="5">
        <v>0.17799999999999999</v>
      </c>
      <c r="H853" s="5">
        <v>0</v>
      </c>
      <c r="I853" s="5">
        <v>5.0999999999999997E-2</v>
      </c>
      <c r="J853" s="5">
        <v>0</v>
      </c>
      <c r="K853" s="5">
        <v>0</v>
      </c>
      <c r="L853" s="5">
        <v>54.762999999999998</v>
      </c>
      <c r="M853" s="5">
        <v>0.01</v>
      </c>
      <c r="N853" s="5">
        <v>0.89200000000000002</v>
      </c>
      <c r="O853" s="5">
        <v>9.9000000000000005E-2</v>
      </c>
      <c r="P853" s="5">
        <v>0</v>
      </c>
      <c r="Q853" s="5">
        <v>3.8050000000000002</v>
      </c>
      <c r="R853" s="5">
        <v>1E-3</v>
      </c>
      <c r="S853" s="9"/>
      <c r="T853" s="9">
        <f>SUM(D853:S853)</f>
        <v>100.55900000000003</v>
      </c>
      <c r="U853" s="9">
        <v>1.6021306</v>
      </c>
      <c r="V853" s="9">
        <f>T853-U853</f>
        <v>98.956869400000031</v>
      </c>
      <c r="W853" s="9">
        <f>SUM(G853:K853)</f>
        <v>0.22899999999999998</v>
      </c>
      <c r="X853" s="9"/>
    </row>
    <row r="854" spans="1:24">
      <c r="D854" s="5">
        <v>2.9479479135690312</v>
      </c>
      <c r="E854" s="5">
        <v>3.3370001535840124E-3</v>
      </c>
      <c r="F854" s="5">
        <v>1.846801176610176E-3</v>
      </c>
      <c r="G854" s="5">
        <v>8.1045400143447757E-3</v>
      </c>
      <c r="H854" s="5">
        <v>0</v>
      </c>
      <c r="I854" s="5">
        <v>1.5974608058196469E-3</v>
      </c>
      <c r="J854" s="5">
        <v>0</v>
      </c>
      <c r="K854" s="5">
        <v>0</v>
      </c>
      <c r="L854" s="5">
        <v>5.019965935017801</v>
      </c>
      <c r="M854" s="5">
        <v>7.2465344215526099E-4</v>
      </c>
      <c r="N854" s="5">
        <v>6.3820415235007436E-2</v>
      </c>
      <c r="O854" s="5">
        <v>1.6424994686018806E-2</v>
      </c>
      <c r="P854" s="5">
        <v>0</v>
      </c>
      <c r="Q854" s="5"/>
      <c r="R854" s="5"/>
      <c r="S854" s="9"/>
      <c r="T854" s="9"/>
      <c r="U854" s="9"/>
      <c r="V854" s="9"/>
      <c r="W854" s="9"/>
      <c r="X854" s="9"/>
    </row>
    <row r="855" spans="1:24"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9"/>
      <c r="T855" s="9"/>
      <c r="U855" s="9"/>
      <c r="V855" s="9"/>
      <c r="W855" s="9"/>
      <c r="X855" s="9"/>
    </row>
    <row r="856" spans="1:24">
      <c r="A856" s="2" t="s">
        <v>295</v>
      </c>
      <c r="D856" s="5">
        <v>40.325000000000003</v>
      </c>
      <c r="E856" s="5">
        <v>7.2999999999999995E-2</v>
      </c>
      <c r="F856" s="5">
        <v>0.02</v>
      </c>
      <c r="G856" s="5">
        <v>0.20100000000000001</v>
      </c>
      <c r="H856" s="5">
        <v>5.0000000000000001E-3</v>
      </c>
      <c r="I856" s="5">
        <v>0</v>
      </c>
      <c r="J856" s="5">
        <v>0</v>
      </c>
      <c r="K856" s="5">
        <v>7.6999999999999999E-2</v>
      </c>
      <c r="L856" s="5">
        <v>54.325000000000003</v>
      </c>
      <c r="M856" s="5">
        <v>0</v>
      </c>
      <c r="N856" s="5">
        <v>0.40300000000000002</v>
      </c>
      <c r="O856" s="5">
        <v>2.7E-2</v>
      </c>
      <c r="P856" s="5">
        <v>0</v>
      </c>
      <c r="Q856" s="5">
        <v>4.6609999999999996</v>
      </c>
      <c r="R856" s="5">
        <v>0</v>
      </c>
      <c r="S856" s="9"/>
      <c r="T856" s="9">
        <f>SUM(D856:S856)</f>
        <v>100.11700000000002</v>
      </c>
      <c r="U856" s="9">
        <v>1.9622809999999997</v>
      </c>
      <c r="V856" s="9">
        <f>T856-U856</f>
        <v>98.154719000000014</v>
      </c>
      <c r="W856" s="9">
        <f>SUM(G856:K856)</f>
        <v>0.28300000000000003</v>
      </c>
      <c r="X856" s="9"/>
    </row>
    <row r="857" spans="1:24">
      <c r="D857" s="5">
        <v>2.9260066810455019</v>
      </c>
      <c r="E857" s="5">
        <v>6.257036360375604E-3</v>
      </c>
      <c r="F857" s="5">
        <v>1.6087053317347089E-3</v>
      </c>
      <c r="G857" s="5">
        <v>9.1676626732262647E-3</v>
      </c>
      <c r="H857" s="5">
        <v>1.580561258836738E-4</v>
      </c>
      <c r="I857" s="5">
        <v>0</v>
      </c>
      <c r="J857" s="5">
        <v>0</v>
      </c>
      <c r="K857" s="5">
        <v>2.3568785727593328E-3</v>
      </c>
      <c r="L857" s="5">
        <v>4.9884712389019787</v>
      </c>
      <c r="M857" s="5">
        <v>0</v>
      </c>
      <c r="N857" s="5">
        <v>2.888377919107361E-2</v>
      </c>
      <c r="O857" s="5">
        <v>4.487329972897575E-3</v>
      </c>
      <c r="P857" s="5">
        <v>0</v>
      </c>
      <c r="Q857" s="5"/>
      <c r="R857" s="5"/>
      <c r="S857" s="9"/>
      <c r="T857" s="9"/>
      <c r="U857" s="9"/>
      <c r="V857" s="9"/>
      <c r="W857" s="9"/>
      <c r="X857" s="9"/>
    </row>
    <row r="858" spans="1:24"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9"/>
      <c r="T858" s="9"/>
      <c r="U858" s="9"/>
      <c r="V858" s="9"/>
      <c r="W858" s="9"/>
      <c r="X858" s="9"/>
    </row>
    <row r="859" spans="1:24">
      <c r="A859" s="2" t="s">
        <v>296</v>
      </c>
      <c r="D859" s="5">
        <v>40.476999999999997</v>
      </c>
      <c r="E859" s="5">
        <v>0.61799999999999999</v>
      </c>
      <c r="F859" s="5">
        <v>0</v>
      </c>
      <c r="G859" s="5">
        <v>0.18</v>
      </c>
      <c r="H859" s="5">
        <v>0</v>
      </c>
      <c r="I859" s="5">
        <v>0.06</v>
      </c>
      <c r="J859" s="5">
        <v>0</v>
      </c>
      <c r="K859" s="5">
        <v>5.2999999999999999E-2</v>
      </c>
      <c r="L859" s="5">
        <v>53.661000000000001</v>
      </c>
      <c r="M859" s="5">
        <v>4.4999999999999998E-2</v>
      </c>
      <c r="N859" s="5">
        <v>0.72299999999999998</v>
      </c>
      <c r="O859" s="5">
        <v>0.126</v>
      </c>
      <c r="P859" s="5">
        <v>0</v>
      </c>
      <c r="Q859" s="5">
        <v>4.5789999999999997</v>
      </c>
      <c r="R859" s="5">
        <v>1.9E-2</v>
      </c>
      <c r="S859" s="9"/>
      <c r="T859" s="9">
        <f>SUM(D859:S859)</f>
        <v>100.54100000000001</v>
      </c>
      <c r="U859" s="9">
        <v>1.9320453999999998</v>
      </c>
      <c r="V859" s="9">
        <f>T859-U859</f>
        <v>98.608954600000004</v>
      </c>
      <c r="W859" s="9">
        <f>SUM(G859:K859)</f>
        <v>0.29299999999999998</v>
      </c>
      <c r="X859" s="9"/>
    </row>
    <row r="860" spans="1:24">
      <c r="D860" s="5">
        <v>2.9200028364457475</v>
      </c>
      <c r="E860" s="5">
        <v>5.2663329511363779E-2</v>
      </c>
      <c r="F860" s="5">
        <v>0</v>
      </c>
      <c r="G860" s="5">
        <v>8.1622349497607587E-3</v>
      </c>
      <c r="H860" s="5">
        <v>0</v>
      </c>
      <c r="I860" s="5">
        <v>1.871714064917415E-3</v>
      </c>
      <c r="J860" s="5">
        <v>0</v>
      </c>
      <c r="K860" s="5">
        <v>1.6128588874737525E-3</v>
      </c>
      <c r="L860" s="5">
        <v>4.8989219298525875</v>
      </c>
      <c r="M860" s="5">
        <v>3.2476640012783285E-3</v>
      </c>
      <c r="N860" s="5">
        <v>5.1518271866773373E-2</v>
      </c>
      <c r="O860" s="5">
        <v>2.0819428623589386E-2</v>
      </c>
      <c r="P860" s="5">
        <v>0</v>
      </c>
      <c r="Q860" s="5"/>
      <c r="R860" s="5"/>
      <c r="S860" s="9"/>
      <c r="T860" s="9"/>
      <c r="U860" s="9"/>
      <c r="V860" s="9"/>
      <c r="W860" s="9"/>
      <c r="X860" s="9"/>
    </row>
    <row r="861" spans="1:24"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9"/>
      <c r="T861" s="9"/>
      <c r="U861" s="9"/>
      <c r="V861" s="9"/>
      <c r="W861" s="9"/>
      <c r="X861" s="9"/>
    </row>
    <row r="862" spans="1:24">
      <c r="A862" s="2" t="s">
        <v>297</v>
      </c>
      <c r="D862" s="5">
        <v>41.359000000000002</v>
      </c>
      <c r="E862" s="5">
        <v>8.1000000000000003E-2</v>
      </c>
      <c r="F862" s="5">
        <v>7.5999999999999998E-2</v>
      </c>
      <c r="G862" s="5">
        <v>0.152</v>
      </c>
      <c r="H862" s="5">
        <v>6.5000000000000002E-2</v>
      </c>
      <c r="I862" s="5">
        <v>0</v>
      </c>
      <c r="J862" s="5">
        <v>0</v>
      </c>
      <c r="K862" s="5">
        <v>0</v>
      </c>
      <c r="L862" s="5">
        <v>56.064</v>
      </c>
      <c r="M862" s="5">
        <v>0</v>
      </c>
      <c r="N862" s="5">
        <v>8.3000000000000004E-2</v>
      </c>
      <c r="O862" s="5">
        <v>5.7000000000000002E-2</v>
      </c>
      <c r="P862" s="5">
        <v>0</v>
      </c>
      <c r="Q862" s="5">
        <v>4.8680000000000003</v>
      </c>
      <c r="R862" s="5">
        <v>1.2E-2</v>
      </c>
      <c r="S862" s="9"/>
      <c r="T862" s="9">
        <f>SUM(D862:S862)</f>
        <v>102.81699999999999</v>
      </c>
      <c r="U862" s="9">
        <v>2.0521352000000004</v>
      </c>
      <c r="V862" s="9">
        <f>T862-U862</f>
        <v>100.7648648</v>
      </c>
      <c r="W862" s="9">
        <f>SUM(G862:K862)</f>
        <v>0.217</v>
      </c>
      <c r="X862" s="9"/>
    </row>
    <row r="863" spans="1:24">
      <c r="D863" s="5">
        <v>2.9190031364920297</v>
      </c>
      <c r="E863" s="5">
        <v>6.7529639632725761E-3</v>
      </c>
      <c r="F863" s="5">
        <v>5.945983401041471E-3</v>
      </c>
      <c r="G863" s="5">
        <v>6.7432575935782654E-3</v>
      </c>
      <c r="H863" s="5">
        <v>1.9985650100071248E-3</v>
      </c>
      <c r="I863" s="5">
        <v>0</v>
      </c>
      <c r="J863" s="5">
        <v>0</v>
      </c>
      <c r="K863" s="5">
        <v>0</v>
      </c>
      <c r="L863" s="5">
        <v>5.0074360595854639</v>
      </c>
      <c r="M863" s="5">
        <v>0</v>
      </c>
      <c r="N863" s="5">
        <v>5.7861629110395564E-3</v>
      </c>
      <c r="O863" s="5">
        <v>9.2143073092176165E-3</v>
      </c>
      <c r="P863" s="5">
        <v>0</v>
      </c>
      <c r="Q863" s="5"/>
      <c r="R863" s="5"/>
      <c r="S863" s="9"/>
      <c r="T863" s="9"/>
      <c r="U863" s="9"/>
      <c r="V863" s="9"/>
      <c r="W863" s="9"/>
      <c r="X863" s="9"/>
    </row>
    <row r="864" spans="1:24"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9"/>
      <c r="T864" s="9"/>
      <c r="U864" s="9"/>
      <c r="V864" s="9"/>
      <c r="W864" s="9"/>
      <c r="X864" s="9"/>
    </row>
    <row r="865" spans="1:24">
      <c r="A865" s="2" t="s">
        <v>298</v>
      </c>
      <c r="D865" s="5">
        <v>41.939</v>
      </c>
      <c r="E865" s="5">
        <v>8.2000000000000003E-2</v>
      </c>
      <c r="F865" s="5">
        <v>3.5999999999999997E-2</v>
      </c>
      <c r="G865" s="19">
        <v>0.13900000000000001</v>
      </c>
      <c r="H865" s="19">
        <v>1.6E-2</v>
      </c>
      <c r="I865" s="19">
        <v>0</v>
      </c>
      <c r="J865" s="19">
        <v>5.0999999999999997E-2</v>
      </c>
      <c r="K865" s="19">
        <v>4.8000000000000001E-2</v>
      </c>
      <c r="L865" s="5">
        <v>55.478000000000002</v>
      </c>
      <c r="M865" s="5">
        <v>2.1000000000000001E-2</v>
      </c>
      <c r="N865" s="5">
        <v>0</v>
      </c>
      <c r="O865" s="5">
        <v>6.9000000000000006E-2</v>
      </c>
      <c r="P865" s="5">
        <v>0</v>
      </c>
      <c r="Q865" s="5">
        <v>4.8220000000000001</v>
      </c>
      <c r="R865" s="5">
        <v>0</v>
      </c>
      <c r="S865" s="9"/>
      <c r="T865" s="9">
        <f>SUM(D865:S865)</f>
        <v>102.70100000000002</v>
      </c>
      <c r="U865" s="9">
        <v>2.030062</v>
      </c>
      <c r="V865" s="9">
        <f>T865-U865</f>
        <v>100.67093800000002</v>
      </c>
      <c r="W865" s="9">
        <f>SUM(G865:K865)</f>
        <v>0.254</v>
      </c>
      <c r="X865" s="9"/>
    </row>
    <row r="866" spans="1:24">
      <c r="D866" s="5">
        <v>2.9528083605582038</v>
      </c>
      <c r="E866" s="5">
        <v>6.8198673046614023E-3</v>
      </c>
      <c r="F866" s="5">
        <v>2.8097343435880755E-3</v>
      </c>
      <c r="G866" s="5">
        <v>6.1516783746862445E-3</v>
      </c>
      <c r="H866" s="5">
        <v>4.9076950000223921E-4</v>
      </c>
      <c r="I866" s="5">
        <v>0</v>
      </c>
      <c r="J866" s="5">
        <v>1.5453553088486947E-3</v>
      </c>
      <c r="K866" s="5">
        <v>1.4256206383356773E-3</v>
      </c>
      <c r="L866" s="5">
        <v>4.94316136084917</v>
      </c>
      <c r="M866" s="5">
        <v>1.479176868969517E-3</v>
      </c>
      <c r="N866" s="5">
        <v>0</v>
      </c>
      <c r="O866" s="5">
        <v>1.112729460313997E-2</v>
      </c>
      <c r="P866" s="5">
        <v>0</v>
      </c>
      <c r="Q866" s="5"/>
      <c r="R866" s="5"/>
      <c r="S866" s="9"/>
      <c r="T866" s="9"/>
      <c r="U866" s="9"/>
      <c r="V866" s="9"/>
      <c r="W866" s="9"/>
      <c r="X866" s="9"/>
    </row>
    <row r="867" spans="1:24"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9"/>
      <c r="T867" s="9"/>
      <c r="U867" s="9"/>
      <c r="V867" s="9"/>
      <c r="W867" s="9"/>
      <c r="X867" s="9"/>
    </row>
    <row r="868" spans="1:24">
      <c r="A868" s="2" t="s">
        <v>299</v>
      </c>
      <c r="D868" s="5">
        <v>40.970999999999997</v>
      </c>
      <c r="E868" s="5">
        <v>0.105</v>
      </c>
      <c r="F868" s="5">
        <v>0.02</v>
      </c>
      <c r="G868" s="5">
        <v>0.161</v>
      </c>
      <c r="H868" s="5">
        <v>0</v>
      </c>
      <c r="I868" s="5">
        <v>0</v>
      </c>
      <c r="J868" s="5">
        <v>0</v>
      </c>
      <c r="K868" s="5">
        <v>7.1999999999999995E-2</v>
      </c>
      <c r="L868" s="5">
        <v>54.780999999999999</v>
      </c>
      <c r="M868" s="5">
        <v>7.0000000000000001E-3</v>
      </c>
      <c r="N868" s="5">
        <v>4.9000000000000002E-2</v>
      </c>
      <c r="O868" s="5">
        <v>4.4999999999999998E-2</v>
      </c>
      <c r="P868" s="5">
        <v>0</v>
      </c>
      <c r="Q868" s="5">
        <v>4.774</v>
      </c>
      <c r="R868" s="5">
        <v>0</v>
      </c>
      <c r="S868" s="9"/>
      <c r="T868" s="9">
        <f>SUM(D868:S868)</f>
        <v>100.98500000000001</v>
      </c>
      <c r="U868" s="9">
        <v>2.0098539999999998</v>
      </c>
      <c r="V868" s="9">
        <f>T868-U868</f>
        <v>98.975146000000009</v>
      </c>
      <c r="W868" s="9">
        <f>SUM(G868:K868)</f>
        <v>0.23299999999999998</v>
      </c>
      <c r="X868" s="9"/>
    </row>
    <row r="869" spans="1:24">
      <c r="D869" s="5">
        <v>2.9384024953362666</v>
      </c>
      <c r="E869" s="5">
        <v>8.8954700197283031E-3</v>
      </c>
      <c r="F869" s="5">
        <v>1.5900481792279037E-3</v>
      </c>
      <c r="G869" s="5">
        <v>7.2580879453589941E-3</v>
      </c>
      <c r="H869" s="5">
        <v>0</v>
      </c>
      <c r="I869" s="5">
        <v>0</v>
      </c>
      <c r="J869" s="5">
        <v>0</v>
      </c>
      <c r="K869" s="5">
        <v>2.1782752752609598E-3</v>
      </c>
      <c r="L869" s="5">
        <v>4.9720040772529428</v>
      </c>
      <c r="M869" s="5">
        <v>5.0224587800514668E-4</v>
      </c>
      <c r="N869" s="5">
        <v>3.4711935713263148E-3</v>
      </c>
      <c r="O869" s="5">
        <v>7.3921460446567657E-3</v>
      </c>
      <c r="P869" s="5">
        <v>0</v>
      </c>
      <c r="Q869" s="5"/>
      <c r="R869" s="5"/>
      <c r="S869" s="5"/>
      <c r="T869" s="9"/>
      <c r="V869" s="9"/>
      <c r="W869" s="9"/>
      <c r="X869" s="9"/>
    </row>
    <row r="870" spans="1:24">
      <c r="D870" s="5"/>
      <c r="E870" s="5"/>
      <c r="F870" s="5"/>
      <c r="G870" s="5"/>
      <c r="H870" s="5"/>
      <c r="I870" s="5"/>
      <c r="J870" s="5"/>
      <c r="K870" s="5"/>
      <c r="L870" s="5"/>
      <c r="X870" s="9"/>
    </row>
    <row r="871" spans="1:24">
      <c r="A871" s="13" t="s">
        <v>327</v>
      </c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X871" s="9"/>
    </row>
    <row r="872" spans="1:24">
      <c r="A872" s="12" t="s">
        <v>48</v>
      </c>
      <c r="B872" s="5" t="s">
        <v>0</v>
      </c>
      <c r="D872" s="3" t="s">
        <v>1</v>
      </c>
      <c r="E872" s="3" t="s">
        <v>2</v>
      </c>
      <c r="F872" s="4" t="s">
        <v>3</v>
      </c>
      <c r="G872" s="4" t="s">
        <v>4</v>
      </c>
      <c r="H872" s="4" t="s">
        <v>5</v>
      </c>
      <c r="I872" s="4" t="s">
        <v>6</v>
      </c>
      <c r="J872" s="4" t="s">
        <v>7</v>
      </c>
      <c r="K872" s="3" t="s">
        <v>8</v>
      </c>
      <c r="L872" s="3" t="s">
        <v>9</v>
      </c>
      <c r="M872" s="4" t="s">
        <v>10</v>
      </c>
      <c r="N872" s="4" t="s">
        <v>11</v>
      </c>
      <c r="O872" s="3" t="s">
        <v>12</v>
      </c>
      <c r="P872" s="4" t="s">
        <v>13</v>
      </c>
      <c r="Q872" s="5" t="s">
        <v>14</v>
      </c>
      <c r="R872" s="6" t="s">
        <v>15</v>
      </c>
      <c r="S872" s="7" t="s">
        <v>16</v>
      </c>
      <c r="T872" s="7" t="s">
        <v>17</v>
      </c>
      <c r="U872" s="7" t="s">
        <v>18</v>
      </c>
      <c r="V872" s="7" t="s">
        <v>19</v>
      </c>
      <c r="W872" s="8" t="s">
        <v>20</v>
      </c>
      <c r="X872" s="9"/>
    </row>
    <row r="873" spans="1:24">
      <c r="A873" s="5"/>
      <c r="B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X873" s="9"/>
    </row>
    <row r="874" spans="1:24">
      <c r="A874" s="5" t="s">
        <v>302</v>
      </c>
      <c r="B874" s="5"/>
      <c r="D874" s="5">
        <v>41.414999999999999</v>
      </c>
      <c r="E874" s="5">
        <v>5.2999999999999999E-2</v>
      </c>
      <c r="F874" s="5">
        <v>0</v>
      </c>
      <c r="G874" s="5">
        <v>0.15</v>
      </c>
      <c r="H874" s="5">
        <v>3.7999999999999999E-2</v>
      </c>
      <c r="I874" s="5">
        <v>0</v>
      </c>
      <c r="J874" s="5">
        <v>0</v>
      </c>
      <c r="K874" s="5">
        <v>0</v>
      </c>
      <c r="L874" s="5">
        <v>55.07</v>
      </c>
      <c r="M874" s="5">
        <v>3.0000000000000001E-3</v>
      </c>
      <c r="N874" s="5">
        <v>0.13300000000000001</v>
      </c>
      <c r="O874" s="5">
        <v>0.114</v>
      </c>
      <c r="P874" s="5">
        <v>0</v>
      </c>
      <c r="Q874" s="5">
        <v>4.2610000000000001</v>
      </c>
      <c r="R874" s="5">
        <v>0</v>
      </c>
      <c r="S874" s="9"/>
      <c r="T874" s="9">
        <f>SUM(D874:S874)</f>
        <v>101.23699999999999</v>
      </c>
      <c r="U874" s="9">
        <v>1.7938810000000001</v>
      </c>
      <c r="V874" s="9">
        <f>T874-U874</f>
        <v>99.443118999999996</v>
      </c>
      <c r="W874" s="9">
        <f>SUM(G874:K874)</f>
        <v>0.188</v>
      </c>
      <c r="X874" s="9"/>
    </row>
    <row r="875" spans="1:24">
      <c r="A875" s="5"/>
      <c r="B875" s="5"/>
      <c r="D875" s="5">
        <v>2.963450206864187</v>
      </c>
      <c r="E875" s="5">
        <v>4.4798216015416292E-3</v>
      </c>
      <c r="F875" s="5">
        <v>0</v>
      </c>
      <c r="G875" s="5">
        <v>6.746722661829266E-3</v>
      </c>
      <c r="H875" s="5">
        <v>1.1845788011861991E-3</v>
      </c>
      <c r="I875" s="5">
        <v>0</v>
      </c>
      <c r="J875" s="5">
        <v>0</v>
      </c>
      <c r="K875" s="5">
        <v>0</v>
      </c>
      <c r="L875" s="5">
        <v>4.986798790764408</v>
      </c>
      <c r="M875" s="5">
        <v>2.1475577167573537E-4</v>
      </c>
      <c r="N875" s="5">
        <v>9.4002551652795033E-3</v>
      </c>
      <c r="O875" s="5">
        <v>1.8683925409769674E-2</v>
      </c>
      <c r="P875" s="5">
        <v>0</v>
      </c>
      <c r="Q875" s="5"/>
      <c r="R875" s="5"/>
      <c r="S875" s="9"/>
      <c r="T875" s="9"/>
      <c r="U875" s="9"/>
      <c r="V875" s="9"/>
      <c r="W875" s="9"/>
      <c r="X875" s="9"/>
    </row>
    <row r="876" spans="1:24">
      <c r="A876" s="5"/>
      <c r="B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9"/>
      <c r="T876" s="9"/>
      <c r="U876" s="9"/>
      <c r="V876" s="9"/>
      <c r="W876" s="9"/>
      <c r="X876" s="9"/>
    </row>
    <row r="877" spans="1:24">
      <c r="A877" s="5" t="s">
        <v>303</v>
      </c>
      <c r="B877" s="5"/>
      <c r="D877" s="5">
        <v>42.078000000000003</v>
      </c>
      <c r="E877" s="5">
        <v>3.2000000000000001E-2</v>
      </c>
      <c r="F877" s="5">
        <v>0.03</v>
      </c>
      <c r="G877" s="5">
        <v>8.6999999999999994E-2</v>
      </c>
      <c r="H877" s="5">
        <v>1.6E-2</v>
      </c>
      <c r="I877" s="5">
        <v>0.13</v>
      </c>
      <c r="J877" s="5">
        <v>0</v>
      </c>
      <c r="K877" s="5">
        <v>0</v>
      </c>
      <c r="L877" s="5">
        <v>54.923000000000002</v>
      </c>
      <c r="M877" s="5">
        <v>0</v>
      </c>
      <c r="N877" s="5">
        <v>0.38900000000000001</v>
      </c>
      <c r="O877" s="5">
        <v>1.2E-2</v>
      </c>
      <c r="P877" s="5">
        <v>0</v>
      </c>
      <c r="Q877" s="5">
        <v>4.1550000000000002</v>
      </c>
      <c r="R877" s="5">
        <v>1.2999999999999999E-2</v>
      </c>
      <c r="S877" s="9"/>
      <c r="T877" s="9">
        <f>SUM(D877:S877)</f>
        <v>101.86500000000001</v>
      </c>
      <c r="U877" s="9">
        <v>1.7521878</v>
      </c>
      <c r="V877" s="9">
        <f>T877-U877</f>
        <v>100.11281220000001</v>
      </c>
      <c r="W877" s="9">
        <f>SUM(G877:K877)</f>
        <v>0.23299999999999998</v>
      </c>
      <c r="X877" s="9"/>
    </row>
    <row r="878" spans="1:24">
      <c r="A878" s="5"/>
      <c r="B878" s="5"/>
      <c r="D878" s="5">
        <v>2.985605493629266</v>
      </c>
      <c r="E878" s="5">
        <v>2.6820828642168384E-3</v>
      </c>
      <c r="F878" s="5">
        <v>2.3596313349631905E-3</v>
      </c>
      <c r="G878" s="5">
        <v>3.8802366613377515E-3</v>
      </c>
      <c r="H878" s="5">
        <v>4.9458131574275693E-4</v>
      </c>
      <c r="I878" s="5">
        <v>3.9887239524964953E-3</v>
      </c>
      <c r="J878" s="5">
        <v>0</v>
      </c>
      <c r="K878" s="5">
        <v>0</v>
      </c>
      <c r="L878" s="5">
        <v>4.9317196817353528</v>
      </c>
      <c r="M878" s="5">
        <v>0</v>
      </c>
      <c r="N878" s="5">
        <v>2.7263083015638238E-2</v>
      </c>
      <c r="O878" s="5">
        <v>1.9502122617655435E-3</v>
      </c>
      <c r="P878" s="5">
        <v>0</v>
      </c>
      <c r="Q878" s="5"/>
      <c r="R878" s="5"/>
      <c r="S878" s="9"/>
      <c r="T878" s="9"/>
      <c r="U878" s="9"/>
      <c r="V878" s="9"/>
      <c r="W878" s="9"/>
      <c r="X878" s="9"/>
    </row>
    <row r="879" spans="1:24">
      <c r="X879" s="9"/>
    </row>
    <row r="880" spans="1:24">
      <c r="A880" s="5" t="s">
        <v>304</v>
      </c>
      <c r="B880" s="5"/>
      <c r="D880" s="5">
        <v>41.198999999999998</v>
      </c>
      <c r="E880" s="5">
        <v>7.5999999999999998E-2</v>
      </c>
      <c r="F880" s="5">
        <v>0</v>
      </c>
      <c r="G880" s="5">
        <v>0.16300000000000001</v>
      </c>
      <c r="H880" s="5">
        <v>3.6999999999999998E-2</v>
      </c>
      <c r="I880" s="5">
        <v>0</v>
      </c>
      <c r="J880" s="5">
        <v>2.8000000000000001E-2</v>
      </c>
      <c r="K880" s="5">
        <v>1.4E-2</v>
      </c>
      <c r="L880" s="5">
        <v>55.268000000000001</v>
      </c>
      <c r="M880" s="5">
        <v>6.5000000000000002E-2</v>
      </c>
      <c r="N880" s="5">
        <v>0.34300000000000003</v>
      </c>
      <c r="O880" s="5">
        <v>2.4E-2</v>
      </c>
      <c r="P880" s="5">
        <v>0</v>
      </c>
      <c r="Q880" s="5">
        <v>4.306</v>
      </c>
      <c r="R880" s="5">
        <v>0</v>
      </c>
      <c r="S880" s="9"/>
      <c r="T880" s="9">
        <f>SUM(D880:R880)</f>
        <v>101.523</v>
      </c>
      <c r="U880" s="9">
        <v>1.812826</v>
      </c>
      <c r="V880" s="9">
        <f>T880-U881</f>
        <v>101.523</v>
      </c>
      <c r="W880" s="9">
        <f>SUM(G880:K880)</f>
        <v>0.24200000000000002</v>
      </c>
      <c r="X880" s="9"/>
    </row>
    <row r="881" spans="1:24">
      <c r="A881" s="5"/>
      <c r="B881" s="5"/>
      <c r="D881" s="5">
        <v>2.9462848948266873</v>
      </c>
      <c r="E881" s="5">
        <v>6.4201701480336472E-3</v>
      </c>
      <c r="F881" s="5">
        <v>0</v>
      </c>
      <c r="G881" s="5">
        <v>7.3271873963088943E-3</v>
      </c>
      <c r="H881" s="5">
        <v>1.1527368576352117E-3</v>
      </c>
      <c r="I881" s="5">
        <v>0</v>
      </c>
      <c r="J881" s="5">
        <v>8.6176147908350134E-4</v>
      </c>
      <c r="K881" s="5">
        <v>4.2233944575684965E-4</v>
      </c>
      <c r="L881" s="5">
        <v>5.0018263903049069</v>
      </c>
      <c r="M881" s="5">
        <v>4.6503435931960664E-3</v>
      </c>
      <c r="N881" s="5">
        <v>2.422870584100548E-2</v>
      </c>
      <c r="O881" s="5">
        <v>3.9311771145005125E-3</v>
      </c>
      <c r="P881" s="5">
        <v>0</v>
      </c>
      <c r="Q881" s="5"/>
      <c r="R881" s="5"/>
      <c r="S881" s="9"/>
      <c r="T881" s="9"/>
      <c r="U881" s="9"/>
      <c r="V881" s="9"/>
      <c r="W881" s="9"/>
      <c r="X881" s="9"/>
    </row>
    <row r="882" spans="1:24">
      <c r="A882" s="5"/>
      <c r="B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9"/>
      <c r="T882" s="9"/>
      <c r="U882" s="9"/>
      <c r="V882" s="9"/>
      <c r="W882" s="9"/>
      <c r="X882" s="9"/>
    </row>
    <row r="883" spans="1:24">
      <c r="A883" s="5" t="s">
        <v>305</v>
      </c>
      <c r="B883" s="5"/>
      <c r="D883" s="5">
        <v>41.195999999999998</v>
      </c>
      <c r="E883" s="5">
        <v>5.3999999999999999E-2</v>
      </c>
      <c r="F883" s="5">
        <v>2.3E-2</v>
      </c>
      <c r="G883" s="5">
        <v>0.128</v>
      </c>
      <c r="H883" s="5">
        <v>0.10100000000000001</v>
      </c>
      <c r="I883" s="5">
        <v>0</v>
      </c>
      <c r="J883" s="5">
        <v>3.4000000000000002E-2</v>
      </c>
      <c r="K883" s="5">
        <v>0</v>
      </c>
      <c r="L883" s="5">
        <v>55.136000000000003</v>
      </c>
      <c r="M883" s="5">
        <v>3.7999999999999999E-2</v>
      </c>
      <c r="N883" s="5">
        <v>0.59899999999999998</v>
      </c>
      <c r="O883" s="5">
        <v>6.9000000000000006E-2</v>
      </c>
      <c r="P883" s="5">
        <v>0</v>
      </c>
      <c r="Q883" s="5">
        <v>4.4009999999999998</v>
      </c>
      <c r="R883" s="5">
        <v>1.0999999999999999E-2</v>
      </c>
      <c r="S883" s="9"/>
      <c r="T883" s="9">
        <f>SUM(D883:S883)</f>
        <v>101.78999999999999</v>
      </c>
      <c r="U883" s="9">
        <v>1.8553025999999999</v>
      </c>
      <c r="V883" s="9">
        <f>T883-U883</f>
        <v>99.93469739999999</v>
      </c>
      <c r="W883" s="9">
        <f>SUM(G883:K883)</f>
        <v>0.26300000000000001</v>
      </c>
      <c r="X883" s="9"/>
    </row>
    <row r="884" spans="1:24">
      <c r="A884" s="5"/>
      <c r="B884" s="5"/>
      <c r="D884" s="5">
        <v>2.9413156353972774</v>
      </c>
      <c r="E884" s="5">
        <v>4.5543376279857349E-3</v>
      </c>
      <c r="F884" s="5">
        <v>1.8203713271756719E-3</v>
      </c>
      <c r="G884" s="5">
        <v>5.7445786772952374E-3</v>
      </c>
      <c r="H884" s="5">
        <v>3.1415816163735144E-3</v>
      </c>
      <c r="I884" s="5">
        <v>0</v>
      </c>
      <c r="J884" s="5">
        <v>1.0447358085451017E-3</v>
      </c>
      <c r="K884" s="5">
        <v>0</v>
      </c>
      <c r="L884" s="5">
        <v>4.9818269549300664</v>
      </c>
      <c r="M884" s="5">
        <v>2.7142747074200813E-3</v>
      </c>
      <c r="N884" s="5">
        <v>4.2243650147926588E-2</v>
      </c>
      <c r="O884" s="5">
        <v>1.1283893475078997E-2</v>
      </c>
      <c r="P884" s="5">
        <v>0</v>
      </c>
      <c r="Q884" s="5"/>
      <c r="R884" s="5"/>
      <c r="S884" s="9"/>
      <c r="T884" s="9"/>
      <c r="U884" s="9"/>
      <c r="V884" s="9"/>
      <c r="W884" s="9"/>
      <c r="X884" s="9"/>
    </row>
    <row r="885" spans="1:24">
      <c r="A885" s="5"/>
      <c r="B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9"/>
      <c r="T885" s="9"/>
      <c r="U885" s="9"/>
      <c r="V885" s="9"/>
      <c r="W885" s="9"/>
      <c r="X885" s="9"/>
    </row>
    <row r="886" spans="1:24">
      <c r="A886" s="5" t="s">
        <v>306</v>
      </c>
      <c r="B886" s="5"/>
      <c r="D886" s="5">
        <v>40.994999999999997</v>
      </c>
      <c r="E886" s="5">
        <v>4.4999999999999998E-2</v>
      </c>
      <c r="F886" s="5">
        <v>0.02</v>
      </c>
      <c r="G886" s="5">
        <v>0.17799999999999999</v>
      </c>
      <c r="H886" s="5">
        <v>2.7E-2</v>
      </c>
      <c r="I886" s="5">
        <v>5.0999999999999997E-2</v>
      </c>
      <c r="J886" s="5">
        <v>0</v>
      </c>
      <c r="K886" s="5">
        <v>5.2999999999999999E-2</v>
      </c>
      <c r="L886" s="5">
        <v>55.067</v>
      </c>
      <c r="M886" s="5">
        <v>0</v>
      </c>
      <c r="N886" s="5">
        <v>0.437</v>
      </c>
      <c r="O886" s="5">
        <v>6.3E-2</v>
      </c>
      <c r="P886" s="5">
        <v>0</v>
      </c>
      <c r="Q886" s="5">
        <v>4.4329999999999998</v>
      </c>
      <c r="R886" s="5">
        <v>0</v>
      </c>
      <c r="S886" s="9"/>
      <c r="T886" s="9">
        <f>SUM(D886:R886)</f>
        <v>101.369</v>
      </c>
      <c r="U886" s="9">
        <v>1.8662929999999998</v>
      </c>
      <c r="V886" s="9">
        <f>T886-U887</f>
        <v>101.369</v>
      </c>
      <c r="W886" s="9">
        <f>SUM(G886:K886)</f>
        <v>0.309</v>
      </c>
      <c r="X886" s="9"/>
    </row>
    <row r="887" spans="1:24">
      <c r="A887" s="5"/>
      <c r="B887" s="5"/>
      <c r="D887" s="5">
        <v>2.938752055173087</v>
      </c>
      <c r="E887" s="5">
        <v>3.8105656664811716E-3</v>
      </c>
      <c r="F887" s="5">
        <v>1.5893063512347409E-3</v>
      </c>
      <c r="G887" s="5">
        <v>8.0207261312331621E-3</v>
      </c>
      <c r="H887" s="5">
        <v>8.4321089681294796E-4</v>
      </c>
      <c r="I887" s="5">
        <v>1.5809405106496097E-3</v>
      </c>
      <c r="J887" s="5">
        <v>0</v>
      </c>
      <c r="K887" s="5">
        <v>1.6027045514127975E-3</v>
      </c>
      <c r="L887" s="5">
        <v>4.9956300867536898</v>
      </c>
      <c r="M887" s="5">
        <v>0</v>
      </c>
      <c r="N887" s="5">
        <v>3.0942936410990957E-2</v>
      </c>
      <c r="O887" s="5">
        <v>1.0344176192966415E-2</v>
      </c>
      <c r="P887" s="5">
        <v>0</v>
      </c>
      <c r="Q887" s="5"/>
      <c r="R887" s="5"/>
      <c r="S887" s="9"/>
      <c r="T887" s="9"/>
      <c r="U887" s="9"/>
      <c r="V887" s="9"/>
      <c r="W887" s="9"/>
      <c r="X887" s="9"/>
    </row>
    <row r="888" spans="1:24">
      <c r="A888" s="5"/>
      <c r="B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9"/>
      <c r="T888" s="9"/>
      <c r="U888" s="9"/>
      <c r="V888" s="9"/>
      <c r="W888" s="9"/>
      <c r="X888" s="9"/>
    </row>
    <row r="889" spans="1:24">
      <c r="A889" s="5" t="s">
        <v>307</v>
      </c>
      <c r="B889" s="5"/>
      <c r="D889" s="5">
        <v>41.210999999999999</v>
      </c>
      <c r="E889" s="5">
        <v>9.5000000000000001E-2</v>
      </c>
      <c r="F889" s="5">
        <v>2.3E-2</v>
      </c>
      <c r="G889" s="5">
        <v>0.214</v>
      </c>
      <c r="H889" s="5">
        <v>3.2000000000000001E-2</v>
      </c>
      <c r="I889" s="5">
        <v>8.3000000000000004E-2</v>
      </c>
      <c r="J889" s="5">
        <v>0</v>
      </c>
      <c r="K889" s="5">
        <v>0.13400000000000001</v>
      </c>
      <c r="L889" s="5">
        <v>54.1</v>
      </c>
      <c r="M889" s="5">
        <v>0</v>
      </c>
      <c r="N889" s="5">
        <v>6.0999999999999999E-2</v>
      </c>
      <c r="O889" s="5">
        <v>6.3E-2</v>
      </c>
      <c r="P889" s="5">
        <v>0</v>
      </c>
      <c r="Q889" s="5">
        <v>4.3380000000000001</v>
      </c>
      <c r="R889" s="5">
        <v>1E-3</v>
      </c>
      <c r="S889" s="9"/>
      <c r="T889" s="9">
        <f>SUM(D889:S889)</f>
        <v>100.355</v>
      </c>
      <c r="U889" s="9">
        <v>1.8265236</v>
      </c>
      <c r="V889" s="9">
        <f>T889-U889</f>
        <v>98.528476400000002</v>
      </c>
      <c r="W889" s="9">
        <f>SUM(G889:K889)</f>
        <v>0.46300000000000002</v>
      </c>
      <c r="X889" s="9"/>
    </row>
    <row r="890" spans="1:24">
      <c r="A890" s="5"/>
      <c r="B890" s="5"/>
      <c r="D890" s="5">
        <v>2.9705222053816955</v>
      </c>
      <c r="E890" s="5">
        <v>8.0888752339718442E-3</v>
      </c>
      <c r="F890" s="5">
        <v>1.8377780258614477E-3</v>
      </c>
      <c r="G890" s="5">
        <v>9.6960546288989199E-3</v>
      </c>
      <c r="H890" s="5">
        <v>1.0048703212446977E-3</v>
      </c>
      <c r="I890" s="5">
        <v>2.5870870349508934E-3</v>
      </c>
      <c r="J890" s="5">
        <v>0</v>
      </c>
      <c r="K890" s="5">
        <v>4.07445939532759E-3</v>
      </c>
      <c r="L890" s="5">
        <v>4.9349608944900591</v>
      </c>
      <c r="M890" s="5">
        <v>0</v>
      </c>
      <c r="N890" s="5">
        <v>4.3430768878846629E-3</v>
      </c>
      <c r="O890" s="5">
        <v>1.0401201367586283E-2</v>
      </c>
      <c r="P890" s="5">
        <v>0</v>
      </c>
      <c r="Q890" s="5"/>
      <c r="R890" s="5"/>
      <c r="S890" s="9"/>
      <c r="T890" s="9"/>
      <c r="U890" s="9"/>
      <c r="V890" s="9"/>
      <c r="W890" s="9"/>
      <c r="X890" s="9"/>
    </row>
    <row r="891" spans="1:24">
      <c r="A891" s="5"/>
      <c r="B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9"/>
      <c r="T891" s="9"/>
      <c r="U891" s="9"/>
      <c r="V891" s="9"/>
      <c r="W891" s="9"/>
      <c r="X891" s="9"/>
    </row>
    <row r="892" spans="1:24">
      <c r="A892" s="5" t="s">
        <v>308</v>
      </c>
      <c r="B892" s="5"/>
      <c r="D892" s="5">
        <v>40.613999999999997</v>
      </c>
      <c r="E892" s="5">
        <v>3.3000000000000002E-2</v>
      </c>
      <c r="F892" s="5">
        <v>3.5999999999999997E-2</v>
      </c>
      <c r="G892" s="5">
        <v>0.123</v>
      </c>
      <c r="H892" s="5">
        <v>1.6E-2</v>
      </c>
      <c r="I892" s="5">
        <v>0</v>
      </c>
      <c r="J892" s="5">
        <v>0</v>
      </c>
      <c r="K892" s="5">
        <v>3.4000000000000002E-2</v>
      </c>
      <c r="L892" s="5">
        <v>54.856000000000002</v>
      </c>
      <c r="M892" s="5">
        <v>0</v>
      </c>
      <c r="N892" s="5">
        <v>0.14699999999999999</v>
      </c>
      <c r="O892" s="5">
        <v>7.8E-2</v>
      </c>
      <c r="P892" s="5">
        <v>0</v>
      </c>
      <c r="Q892" s="5">
        <v>4.4009999999999998</v>
      </c>
      <c r="R892" s="5">
        <v>1E-3</v>
      </c>
      <c r="S892" s="9"/>
      <c r="T892" s="9">
        <f>SUM(D892:R892)</f>
        <v>100.339</v>
      </c>
      <c r="U892" s="9">
        <v>1.8530465999999999</v>
      </c>
      <c r="V892" s="9">
        <f>T892-U893</f>
        <v>100.339</v>
      </c>
      <c r="W892" s="9">
        <f>SUM(G892:K892)</f>
        <v>0.17300000000000001</v>
      </c>
    </row>
    <row r="893" spans="1:24">
      <c r="A893" s="5"/>
      <c r="B893" s="5"/>
      <c r="D893" s="5">
        <v>2.9379512249120059</v>
      </c>
      <c r="E893" s="5">
        <v>2.8198605910984792E-3</v>
      </c>
      <c r="F893" s="5">
        <v>2.8868012583151232E-3</v>
      </c>
      <c r="G893" s="5">
        <v>5.5928807379019849E-3</v>
      </c>
      <c r="H893" s="5">
        <v>5.0423059154408557E-4</v>
      </c>
      <c r="I893" s="5">
        <v>0</v>
      </c>
      <c r="J893" s="5">
        <v>0</v>
      </c>
      <c r="K893" s="5">
        <v>1.0375123608857269E-3</v>
      </c>
      <c r="L893" s="5">
        <v>5.0218039472424207</v>
      </c>
      <c r="M893" s="5">
        <v>0</v>
      </c>
      <c r="N893" s="5">
        <v>1.0503503500153898E-2</v>
      </c>
      <c r="O893" s="5">
        <v>1.2923695724157178E-2</v>
      </c>
      <c r="P893" s="5">
        <v>0</v>
      </c>
      <c r="Q893" s="5"/>
      <c r="R893" s="5"/>
      <c r="S893" s="9"/>
      <c r="T893" s="9"/>
      <c r="U893" s="9"/>
      <c r="V893" s="9"/>
      <c r="W893" s="9"/>
    </row>
    <row r="894" spans="1:24">
      <c r="A894" s="5"/>
      <c r="B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9"/>
      <c r="T894" s="9"/>
      <c r="U894" s="9"/>
      <c r="V894" s="9"/>
      <c r="W894" s="9"/>
    </row>
    <row r="895" spans="1:24">
      <c r="A895" s="5" t="s">
        <v>309</v>
      </c>
      <c r="B895" s="5"/>
      <c r="D895" s="5">
        <v>40.741999999999997</v>
      </c>
      <c r="E895" s="5">
        <v>4.4999999999999998E-2</v>
      </c>
      <c r="F895" s="5">
        <v>3.0000000000000001E-3</v>
      </c>
      <c r="G895" s="5">
        <v>0.16600000000000001</v>
      </c>
      <c r="H895" s="5">
        <v>0</v>
      </c>
      <c r="I895" s="5">
        <v>3.2000000000000001E-2</v>
      </c>
      <c r="J895" s="5">
        <v>1.0999999999999999E-2</v>
      </c>
      <c r="K895" s="5">
        <v>0</v>
      </c>
      <c r="L895" s="5">
        <v>54.536999999999999</v>
      </c>
      <c r="M895" s="5">
        <v>0.01</v>
      </c>
      <c r="N895" s="5">
        <v>0.14699999999999999</v>
      </c>
      <c r="O895" s="5">
        <v>8.4000000000000005E-2</v>
      </c>
      <c r="P895" s="5">
        <v>0</v>
      </c>
      <c r="Q895" s="5">
        <v>4.8440000000000003</v>
      </c>
      <c r="R895" s="5">
        <v>1.4E-2</v>
      </c>
      <c r="S895" s="9"/>
      <c r="T895" s="9">
        <f>SUM(D895:S895)</f>
        <v>100.63500000000001</v>
      </c>
      <c r="U895" s="9">
        <v>2.0424823999999999</v>
      </c>
      <c r="V895" s="9">
        <f>T895-U895</f>
        <v>98.592517600000008</v>
      </c>
      <c r="W895" s="9">
        <f>SUM(G895:K895)</f>
        <v>0.20900000000000002</v>
      </c>
    </row>
    <row r="896" spans="1:24">
      <c r="A896" s="5"/>
      <c r="B896" s="5"/>
      <c r="D896" s="5">
        <v>2.9353497423171286</v>
      </c>
      <c r="E896" s="5">
        <v>3.8297895054361015E-3</v>
      </c>
      <c r="F896" s="5">
        <v>2.3959863118573925E-4</v>
      </c>
      <c r="G896" s="5">
        <v>7.5177387240552796E-3</v>
      </c>
      <c r="H896" s="5">
        <v>0</v>
      </c>
      <c r="I896" s="5">
        <v>9.969670040310926E-4</v>
      </c>
      <c r="J896" s="5">
        <v>3.410760118927208E-4</v>
      </c>
      <c r="K896" s="5">
        <v>0</v>
      </c>
      <c r="L896" s="5">
        <v>4.9725087311375642</v>
      </c>
      <c r="M896" s="5">
        <v>7.2077735014441306E-4</v>
      </c>
      <c r="N896" s="5">
        <v>1.046123305111895E-2</v>
      </c>
      <c r="O896" s="5">
        <v>1.386181506669857E-2</v>
      </c>
      <c r="P896" s="5">
        <v>0</v>
      </c>
      <c r="Q896" s="5"/>
      <c r="R896" s="5"/>
      <c r="S896" s="9"/>
      <c r="T896" s="9"/>
      <c r="U896" s="9"/>
      <c r="V896" s="9"/>
      <c r="W896" s="9"/>
    </row>
    <row r="897" spans="1:23">
      <c r="A897" s="5"/>
      <c r="B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9"/>
      <c r="T897" s="9"/>
      <c r="U897" s="9"/>
      <c r="V897" s="9"/>
      <c r="W897" s="9"/>
    </row>
    <row r="898" spans="1:23">
      <c r="A898" s="5" t="s">
        <v>310</v>
      </c>
      <c r="B898" s="5"/>
      <c r="D898" s="5">
        <v>40.856000000000002</v>
      </c>
      <c r="E898" s="5">
        <v>7.0999999999999994E-2</v>
      </c>
      <c r="F898" s="5">
        <v>3.3000000000000002E-2</v>
      </c>
      <c r="G898" s="5">
        <v>0.16600000000000001</v>
      </c>
      <c r="H898" s="5">
        <v>0</v>
      </c>
      <c r="I898" s="5">
        <v>4.5999999999999999E-2</v>
      </c>
      <c r="J898" s="5">
        <v>0.11799999999999999</v>
      </c>
      <c r="K898" s="5">
        <v>2.9000000000000001E-2</v>
      </c>
      <c r="L898" s="5">
        <v>54.185000000000002</v>
      </c>
      <c r="M898" s="5">
        <v>1.7000000000000001E-2</v>
      </c>
      <c r="N898" s="5">
        <v>6.7000000000000004E-2</v>
      </c>
      <c r="O898" s="5">
        <v>3.5999999999999997E-2</v>
      </c>
      <c r="P898" s="5">
        <v>0</v>
      </c>
      <c r="Q898" s="5">
        <v>4.3520000000000003</v>
      </c>
      <c r="R898" s="5">
        <v>0</v>
      </c>
      <c r="S898" s="9"/>
      <c r="T898" s="9">
        <f>SUM(D898:R898)</f>
        <v>99.975999999999999</v>
      </c>
      <c r="U898" s="9">
        <v>1.832192</v>
      </c>
      <c r="V898" s="9">
        <f>T898-U899</f>
        <v>99.975999999999999</v>
      </c>
      <c r="W898" s="9">
        <f>SUM(G898:K898)</f>
        <v>0.35900000000000004</v>
      </c>
    </row>
    <row r="899" spans="1:23">
      <c r="A899" s="5"/>
      <c r="B899" s="5"/>
      <c r="D899" s="5">
        <v>2.9588982601651499</v>
      </c>
      <c r="E899" s="5">
        <v>6.0740367830321796E-3</v>
      </c>
      <c r="F899" s="5">
        <v>2.6493155934317735E-3</v>
      </c>
      <c r="G899" s="5">
        <v>7.5569040115963347E-3</v>
      </c>
      <c r="H899" s="5">
        <v>0</v>
      </c>
      <c r="I899" s="5">
        <v>1.440606321768199E-3</v>
      </c>
      <c r="J899" s="5">
        <v>3.6778767912980762E-3</v>
      </c>
      <c r="K899" s="5">
        <v>8.8596737790854006E-4</v>
      </c>
      <c r="L899" s="5">
        <v>4.96615265916975</v>
      </c>
      <c r="M899" s="5">
        <v>1.2317050728681148E-3</v>
      </c>
      <c r="N899" s="5">
        <v>4.7928851588200025E-3</v>
      </c>
      <c r="O899" s="5">
        <v>5.9717276543555329E-3</v>
      </c>
      <c r="P899" s="5">
        <v>0</v>
      </c>
      <c r="Q899" s="5"/>
      <c r="R899" s="5"/>
      <c r="S899" s="9"/>
      <c r="T899" s="9"/>
      <c r="U899" s="9"/>
      <c r="V899" s="9"/>
      <c r="W899" s="9"/>
    </row>
    <row r="900" spans="1:23">
      <c r="A900" s="5"/>
      <c r="B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9"/>
      <c r="T900" s="9"/>
      <c r="U900" s="9"/>
      <c r="V900" s="9"/>
      <c r="W900" s="9"/>
    </row>
    <row r="901" spans="1:23">
      <c r="A901" s="5" t="s">
        <v>311</v>
      </c>
      <c r="B901" s="5"/>
      <c r="D901" s="5">
        <v>40.491999999999997</v>
      </c>
      <c r="E901" s="5">
        <v>8.3000000000000004E-2</v>
      </c>
      <c r="F901" s="5">
        <v>5.8999999999999997E-2</v>
      </c>
      <c r="G901" s="5">
        <v>0.191</v>
      </c>
      <c r="H901" s="5">
        <v>0</v>
      </c>
      <c r="I901" s="5">
        <v>0</v>
      </c>
      <c r="J901" s="5">
        <v>0.10100000000000001</v>
      </c>
      <c r="K901" s="5">
        <v>0</v>
      </c>
      <c r="L901" s="5">
        <v>53.866</v>
      </c>
      <c r="M901" s="5">
        <v>0</v>
      </c>
      <c r="N901" s="5">
        <v>0.22</v>
      </c>
      <c r="O901" s="5">
        <v>4.4999999999999998E-2</v>
      </c>
      <c r="P901" s="5">
        <v>0</v>
      </c>
      <c r="Q901" s="5">
        <v>4.4619999999999997</v>
      </c>
      <c r="R901" s="5">
        <v>1.4E-2</v>
      </c>
      <c r="S901" s="9"/>
      <c r="T901" s="9">
        <f>SUM(D901:S901)</f>
        <v>99.533000000000001</v>
      </c>
      <c r="U901" s="9">
        <v>1.8816603999999999</v>
      </c>
      <c r="V901" s="9">
        <f>T901-U901</f>
        <v>97.6513396</v>
      </c>
      <c r="W901" s="9">
        <f>SUM(G901:K901)</f>
        <v>0.29200000000000004</v>
      </c>
    </row>
    <row r="902" spans="1:23">
      <c r="A902" s="5"/>
      <c r="B902" s="5"/>
      <c r="D902" s="5">
        <v>2.9469137310401172</v>
      </c>
      <c r="E902" s="5">
        <v>7.1354467224531088E-3</v>
      </c>
      <c r="F902" s="5">
        <v>4.7598774792426361E-3</v>
      </c>
      <c r="G902" s="5">
        <v>8.7376207703386104E-3</v>
      </c>
      <c r="H902" s="5">
        <v>0</v>
      </c>
      <c r="I902" s="5">
        <v>0</v>
      </c>
      <c r="J902" s="5">
        <v>3.1634469022568498E-3</v>
      </c>
      <c r="K902" s="5">
        <v>0</v>
      </c>
      <c r="L902" s="5">
        <v>4.961119877574137</v>
      </c>
      <c r="M902" s="5">
        <v>0</v>
      </c>
      <c r="N902" s="5">
        <v>1.5814989494293871E-2</v>
      </c>
      <c r="O902" s="5">
        <v>7.5012564411556393E-3</v>
      </c>
      <c r="P902" s="5">
        <v>0</v>
      </c>
      <c r="Q902" s="5"/>
      <c r="R902" s="5"/>
      <c r="S902" s="9"/>
      <c r="T902" s="9"/>
      <c r="U902" s="9"/>
      <c r="V902" s="9"/>
      <c r="W902" s="9"/>
    </row>
    <row r="903" spans="1:23">
      <c r="A903" s="5"/>
      <c r="B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9"/>
      <c r="T903" s="9"/>
      <c r="U903" s="9"/>
      <c r="V903" s="9"/>
      <c r="W903" s="9"/>
    </row>
    <row r="904" spans="1:23">
      <c r="A904" s="5" t="s">
        <v>312</v>
      </c>
      <c r="B904" s="5"/>
      <c r="D904" s="5">
        <v>39.898000000000003</v>
      </c>
      <c r="E904" s="5">
        <v>0.60199999999999998</v>
      </c>
      <c r="F904" s="5">
        <v>0.01</v>
      </c>
      <c r="G904" s="5">
        <v>0.93700000000000006</v>
      </c>
      <c r="H904" s="5">
        <v>0</v>
      </c>
      <c r="I904" s="5">
        <v>8.9999999999999993E-3</v>
      </c>
      <c r="J904" s="5">
        <v>0.11799999999999999</v>
      </c>
      <c r="K904" s="5">
        <v>0.182</v>
      </c>
      <c r="L904" s="5">
        <v>53.820999999999998</v>
      </c>
      <c r="M904" s="5">
        <v>0</v>
      </c>
      <c r="N904" s="5">
        <v>0.46800000000000003</v>
      </c>
      <c r="O904" s="5">
        <v>7.8E-2</v>
      </c>
      <c r="P904" s="5">
        <v>0</v>
      </c>
      <c r="Q904" s="5">
        <v>4.2830000000000004</v>
      </c>
      <c r="R904" s="5">
        <v>1E-3</v>
      </c>
      <c r="S904" s="9"/>
      <c r="T904" s="9">
        <f>SUM(D904:R904)</f>
        <v>100.40700000000001</v>
      </c>
      <c r="U904" s="9">
        <v>1.8033686000000002</v>
      </c>
      <c r="V904" s="9">
        <f>T904-U905</f>
        <v>100.40700000000001</v>
      </c>
      <c r="W904" s="9">
        <f>SUM(G904:K904)</f>
        <v>1.246</v>
      </c>
    </row>
    <row r="905" spans="1:23">
      <c r="A905" s="5"/>
      <c r="B905" s="5"/>
      <c r="D905" s="5">
        <v>2.8992667010006712</v>
      </c>
      <c r="E905" s="5">
        <v>5.1674753551629309E-2</v>
      </c>
      <c r="F905" s="5">
        <v>8.0553165159429963E-4</v>
      </c>
      <c r="G905" s="5">
        <v>4.2799457342254932E-2</v>
      </c>
      <c r="H905" s="5">
        <v>0</v>
      </c>
      <c r="I905" s="5">
        <v>2.8280875370785536E-4</v>
      </c>
      <c r="J905" s="5">
        <v>3.6902860392393736E-3</v>
      </c>
      <c r="K905" s="5">
        <v>5.5789693452825634E-3</v>
      </c>
      <c r="L905" s="5">
        <v>4.9494347659195528</v>
      </c>
      <c r="M905" s="5">
        <v>0</v>
      </c>
      <c r="N905" s="5">
        <v>3.3591618347163926E-2</v>
      </c>
      <c r="O905" s="5">
        <v>1.2982398893247956E-2</v>
      </c>
      <c r="P905" s="5">
        <v>0</v>
      </c>
      <c r="Q905" s="5"/>
      <c r="R905" s="5"/>
      <c r="S905" s="9"/>
      <c r="T905" s="9"/>
      <c r="U905" s="9"/>
      <c r="V905" s="9"/>
      <c r="W905" s="9"/>
    </row>
    <row r="906" spans="1:23">
      <c r="A906" s="5"/>
      <c r="B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9"/>
      <c r="T906" s="9"/>
      <c r="U906" s="9"/>
      <c r="V906" s="9"/>
      <c r="W906" s="9"/>
    </row>
    <row r="907" spans="1:23">
      <c r="A907" s="5" t="s">
        <v>313</v>
      </c>
      <c r="B907" s="5"/>
      <c r="D907" s="5">
        <v>40.082999999999998</v>
      </c>
      <c r="E907" s="5">
        <v>0.64600000000000002</v>
      </c>
      <c r="F907" s="5">
        <v>7.2999999999999995E-2</v>
      </c>
      <c r="G907" s="5">
        <v>0.94599999999999995</v>
      </c>
      <c r="H907" s="5">
        <v>5.0000000000000001E-3</v>
      </c>
      <c r="I907" s="5">
        <v>9.7000000000000003E-2</v>
      </c>
      <c r="J907" s="5">
        <v>0</v>
      </c>
      <c r="K907" s="5">
        <v>0.158</v>
      </c>
      <c r="L907" s="5">
        <v>54.179000000000002</v>
      </c>
      <c r="M907" s="5">
        <v>4.3999999999999997E-2</v>
      </c>
      <c r="N907" s="5">
        <v>0.21099999999999999</v>
      </c>
      <c r="O907" s="5">
        <v>4.2000000000000003E-2</v>
      </c>
      <c r="P907" s="5">
        <v>0</v>
      </c>
      <c r="Q907" s="5">
        <v>4.2469999999999999</v>
      </c>
      <c r="R907" s="5">
        <v>8.9999999999999993E-3</v>
      </c>
      <c r="S907" s="9"/>
      <c r="T907" s="9">
        <f>SUM(D907:S907)</f>
        <v>100.74000000000001</v>
      </c>
      <c r="U907" s="9">
        <v>1.7900174</v>
      </c>
      <c r="V907" s="9">
        <f>T907-U907</f>
        <v>98.949982600000013</v>
      </c>
      <c r="W907" s="9">
        <f>SUM(G907:K907)</f>
        <v>1.206</v>
      </c>
    </row>
    <row r="908" spans="1:23">
      <c r="A908" s="5"/>
      <c r="B908" s="5"/>
      <c r="D908" s="5">
        <v>2.8978430889559483</v>
      </c>
      <c r="E908" s="5">
        <v>5.516861056873465E-2</v>
      </c>
      <c r="F908" s="5">
        <v>5.8503665239875245E-3</v>
      </c>
      <c r="G908" s="5">
        <v>4.2989996882625642E-2</v>
      </c>
      <c r="H908" s="5">
        <v>1.574798681300217E-4</v>
      </c>
      <c r="I908" s="5">
        <v>3.0324921009248786E-3</v>
      </c>
      <c r="J908" s="5">
        <v>0</v>
      </c>
      <c r="K908" s="5">
        <v>4.8185600939133948E-3</v>
      </c>
      <c r="L908" s="5">
        <v>4.9569259619265917</v>
      </c>
      <c r="M908" s="5">
        <v>3.1823719999428597E-3</v>
      </c>
      <c r="N908" s="5">
        <v>1.506763652230806E-2</v>
      </c>
      <c r="O908" s="5">
        <v>6.9548415849236076E-3</v>
      </c>
      <c r="P908" s="5">
        <v>0</v>
      </c>
      <c r="Q908" s="5"/>
      <c r="R908" s="5"/>
      <c r="S908" s="9"/>
      <c r="T908" s="9"/>
      <c r="U908" s="9"/>
      <c r="V908" s="9"/>
      <c r="W908" s="9"/>
    </row>
    <row r="909" spans="1:23">
      <c r="A909" s="5"/>
      <c r="B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9"/>
      <c r="T909" s="9"/>
      <c r="U909" s="9"/>
      <c r="V909" s="9"/>
      <c r="W909" s="9"/>
    </row>
    <row r="910" spans="1:23">
      <c r="A910" s="5" t="s">
        <v>314</v>
      </c>
      <c r="B910" s="5"/>
      <c r="D910" s="5">
        <v>41.457999999999998</v>
      </c>
      <c r="E910" s="5">
        <v>7.3999999999999996E-2</v>
      </c>
      <c r="F910" s="5">
        <v>5.8999999999999997E-2</v>
      </c>
      <c r="G910" s="5">
        <v>0.20399999999999999</v>
      </c>
      <c r="H910" s="5">
        <v>0</v>
      </c>
      <c r="I910" s="5">
        <v>7.8E-2</v>
      </c>
      <c r="J910" s="5">
        <v>3.9E-2</v>
      </c>
      <c r="K910" s="5">
        <v>5.8000000000000003E-2</v>
      </c>
      <c r="L910" s="5">
        <v>54.694000000000003</v>
      </c>
      <c r="M910" s="5">
        <v>3.0000000000000001E-3</v>
      </c>
      <c r="N910" s="5">
        <v>0.21099999999999999</v>
      </c>
      <c r="O910" s="5">
        <v>6.9000000000000006E-2</v>
      </c>
      <c r="P910" s="5">
        <v>0</v>
      </c>
      <c r="Q910" s="5">
        <v>4.2910000000000004</v>
      </c>
      <c r="R910" s="5">
        <v>1.9E-2</v>
      </c>
      <c r="S910" s="9"/>
      <c r="T910" s="9">
        <f>SUM(D910:R910)</f>
        <v>101.25700000000001</v>
      </c>
      <c r="U910" s="9">
        <v>1.8107974000000002</v>
      </c>
      <c r="V910" s="9">
        <f>T910-U911</f>
        <v>101.25700000000001</v>
      </c>
      <c r="W910" s="9">
        <f>SUM(G910:K910)</f>
        <v>0.37899999999999995</v>
      </c>
    </row>
    <row r="911" spans="1:23">
      <c r="A911" s="5"/>
      <c r="B911" s="5"/>
      <c r="D911" s="5">
        <v>2.9642042631659744</v>
      </c>
      <c r="E911" s="5">
        <v>6.2499476734518963E-3</v>
      </c>
      <c r="F911" s="5">
        <v>4.6762461124086573E-3</v>
      </c>
      <c r="G911" s="5">
        <v>9.1683583147613851E-3</v>
      </c>
      <c r="H911" s="5">
        <v>0</v>
      </c>
      <c r="I911" s="5">
        <v>2.4116133535479322E-3</v>
      </c>
      <c r="J911" s="5">
        <v>1.2000666552993745E-3</v>
      </c>
      <c r="K911" s="5">
        <v>1.7493363455052479E-3</v>
      </c>
      <c r="L911" s="5">
        <v>4.9488725214343461</v>
      </c>
      <c r="M911" s="5">
        <v>2.1458761661224366E-4</v>
      </c>
      <c r="N911" s="5">
        <v>1.490150965085461E-2</v>
      </c>
      <c r="O911" s="5">
        <v>1.1299836921635276E-2</v>
      </c>
      <c r="P911" s="5">
        <v>0</v>
      </c>
      <c r="Q911" s="5"/>
      <c r="R911" s="5"/>
      <c r="S911" s="9"/>
      <c r="T911" s="9"/>
      <c r="U911" s="9"/>
      <c r="V911" s="9"/>
      <c r="W911" s="9"/>
    </row>
    <row r="912" spans="1:23">
      <c r="A912" s="5"/>
      <c r="B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9"/>
      <c r="T912" s="9"/>
      <c r="U912" s="9"/>
      <c r="V912" s="9"/>
      <c r="W912" s="9"/>
    </row>
    <row r="913" spans="1:23">
      <c r="A913" s="5" t="s">
        <v>315</v>
      </c>
      <c r="B913" s="5"/>
      <c r="D913" s="5">
        <v>41.537999999999997</v>
      </c>
      <c r="E913" s="5">
        <v>6.9000000000000006E-2</v>
      </c>
      <c r="F913" s="5">
        <v>3.5999999999999997E-2</v>
      </c>
      <c r="G913" s="5">
        <v>0.22</v>
      </c>
      <c r="H913" s="5">
        <v>0</v>
      </c>
      <c r="I913" s="5">
        <v>7.8E-2</v>
      </c>
      <c r="J913" s="5">
        <v>0</v>
      </c>
      <c r="K913" s="5">
        <v>0</v>
      </c>
      <c r="L913" s="5">
        <v>54.732999999999997</v>
      </c>
      <c r="M913" s="5">
        <v>0</v>
      </c>
      <c r="N913" s="5">
        <v>0.17799999999999999</v>
      </c>
      <c r="O913" s="5">
        <v>0.122</v>
      </c>
      <c r="P913" s="5">
        <v>0</v>
      </c>
      <c r="Q913" s="5">
        <v>3.9380000000000002</v>
      </c>
      <c r="R913" s="5">
        <v>1E-3</v>
      </c>
      <c r="S913" s="9"/>
      <c r="T913" s="9">
        <f>SUM(D913:S913)</f>
        <v>100.91300000000001</v>
      </c>
      <c r="U913" s="9">
        <v>1.6581236000000001</v>
      </c>
      <c r="V913" s="9">
        <f>T913-U913</f>
        <v>99.254876400000015</v>
      </c>
      <c r="W913" s="9">
        <f>SUM(G913:K913)</f>
        <v>0.29799999999999999</v>
      </c>
    </row>
    <row r="914" spans="1:23">
      <c r="A914" s="5"/>
      <c r="B914" s="5"/>
      <c r="D914" s="5">
        <v>2.979235709331971</v>
      </c>
      <c r="E914" s="5">
        <v>5.8459252085616186E-3</v>
      </c>
      <c r="F914" s="5">
        <v>2.8622486009324132E-3</v>
      </c>
      <c r="G914" s="5">
        <v>9.9184450999505215E-3</v>
      </c>
      <c r="H914" s="5">
        <v>0</v>
      </c>
      <c r="I914" s="5">
        <v>2.4191744242786114E-3</v>
      </c>
      <c r="J914" s="5">
        <v>0</v>
      </c>
      <c r="K914" s="5">
        <v>0</v>
      </c>
      <c r="L914" s="5">
        <v>4.9679284945852196</v>
      </c>
      <c r="M914" s="5">
        <v>0</v>
      </c>
      <c r="N914" s="5">
        <v>1.2610355148590159E-2</v>
      </c>
      <c r="O914" s="5">
        <v>2.0042062782462108E-2</v>
      </c>
      <c r="P914" s="5">
        <v>0</v>
      </c>
      <c r="Q914" s="5"/>
      <c r="R914" s="5"/>
      <c r="S914" s="9"/>
      <c r="T914" s="9"/>
      <c r="U914" s="9"/>
      <c r="V914" s="9"/>
      <c r="W914" s="9"/>
    </row>
    <row r="915" spans="1:23">
      <c r="A915" s="5"/>
      <c r="B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9"/>
      <c r="T915" s="9"/>
      <c r="U915" s="9"/>
      <c r="V915" s="9"/>
      <c r="W915" s="9"/>
    </row>
    <row r="916" spans="1:23">
      <c r="A916" s="5" t="s">
        <v>316</v>
      </c>
      <c r="B916" s="5"/>
      <c r="D916" s="5">
        <v>42.448</v>
      </c>
      <c r="E916" s="5">
        <v>3.4000000000000002E-2</v>
      </c>
      <c r="F916" s="5">
        <v>3.5999999999999997E-2</v>
      </c>
      <c r="G916" s="5">
        <v>0.188</v>
      </c>
      <c r="H916" s="5">
        <v>0</v>
      </c>
      <c r="I916" s="5">
        <v>0.161</v>
      </c>
      <c r="J916" s="5">
        <v>0</v>
      </c>
      <c r="K916" s="5">
        <v>3.7999999999999999E-2</v>
      </c>
      <c r="L916" s="5">
        <v>54.381</v>
      </c>
      <c r="M916" s="5">
        <v>1.4E-2</v>
      </c>
      <c r="N916" s="5">
        <v>0.248</v>
      </c>
      <c r="O916" s="5">
        <v>0.13400000000000001</v>
      </c>
      <c r="P916" s="5">
        <v>0</v>
      </c>
      <c r="Q916" s="5">
        <v>4.2140000000000004</v>
      </c>
      <c r="R916" s="5">
        <v>0</v>
      </c>
      <c r="S916" s="9"/>
      <c r="T916" s="9">
        <f>SUM(D916:R916)</f>
        <v>101.896</v>
      </c>
      <c r="U916" s="9">
        <v>1.7740940000000001</v>
      </c>
      <c r="V916" s="9">
        <f>T916-U917</f>
        <v>101.896</v>
      </c>
      <c r="W916" s="9">
        <f>SUM(G916:K916)</f>
        <v>0.38699999999999996</v>
      </c>
    </row>
    <row r="917" spans="1:23">
      <c r="A917" s="5"/>
      <c r="B917" s="5"/>
      <c r="D917" s="5">
        <v>3.004733312690242</v>
      </c>
      <c r="E917" s="5">
        <v>2.8429714445537394E-3</v>
      </c>
      <c r="F917" s="5">
        <v>2.8248589538138499E-3</v>
      </c>
      <c r="G917" s="5">
        <v>8.3650430177093869E-3</v>
      </c>
      <c r="H917" s="5">
        <v>0</v>
      </c>
      <c r="I917" s="5">
        <v>4.9281948693558108E-3</v>
      </c>
      <c r="J917" s="5">
        <v>0</v>
      </c>
      <c r="K917" s="5">
        <v>1.13469160421631E-3</v>
      </c>
      <c r="L917" s="5">
        <v>4.8714997996489862</v>
      </c>
      <c r="M917" s="5">
        <v>9.9142611877603339E-4</v>
      </c>
      <c r="N917" s="5">
        <v>1.7339972839010842E-2</v>
      </c>
      <c r="O917" s="5">
        <v>2.1725851282971536E-2</v>
      </c>
      <c r="P917" s="5">
        <v>0</v>
      </c>
      <c r="Q917" s="5"/>
      <c r="R917" s="5"/>
      <c r="S917" s="9"/>
      <c r="T917" s="9"/>
      <c r="U917" s="9"/>
      <c r="V917" s="9"/>
      <c r="W917" s="9"/>
    </row>
    <row r="918" spans="1:23">
      <c r="A918" s="5"/>
      <c r="B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9"/>
      <c r="T918" s="9"/>
      <c r="U918" s="9"/>
      <c r="V918" s="9"/>
      <c r="W918" s="9"/>
    </row>
    <row r="919" spans="1:23">
      <c r="A919" s="5" t="s">
        <v>317</v>
      </c>
      <c r="B919" s="5"/>
      <c r="D919" s="5">
        <v>42.161999999999999</v>
      </c>
      <c r="E919" s="5">
        <v>3.3000000000000002E-2</v>
      </c>
      <c r="F919" s="5">
        <v>0</v>
      </c>
      <c r="G919" s="5">
        <v>0.18099999999999999</v>
      </c>
      <c r="H919" s="5">
        <v>0</v>
      </c>
      <c r="I919" s="5">
        <v>8.9999999999999993E-3</v>
      </c>
      <c r="J919" s="5">
        <v>4.4999999999999998E-2</v>
      </c>
      <c r="K919" s="5">
        <v>7.6999999999999999E-2</v>
      </c>
      <c r="L919" s="5">
        <v>54.8</v>
      </c>
      <c r="M919" s="5">
        <v>3.1E-2</v>
      </c>
      <c r="N919" s="5">
        <v>0.32200000000000001</v>
      </c>
      <c r="O919" s="5">
        <v>5.0999999999999997E-2</v>
      </c>
      <c r="P919" s="5">
        <v>0</v>
      </c>
      <c r="Q919" s="5">
        <v>4.1779999999999999</v>
      </c>
      <c r="R919" s="5">
        <v>0</v>
      </c>
      <c r="S919" s="9"/>
      <c r="T919" s="9">
        <f>SUM(D919:S919)</f>
        <v>101.889</v>
      </c>
      <c r="U919" s="9">
        <v>1.7589379999999999</v>
      </c>
      <c r="V919" s="9">
        <f>T919-U919</f>
        <v>100.130062</v>
      </c>
      <c r="W919" s="9">
        <f>SUM(G919:K919)</f>
        <v>0.312</v>
      </c>
    </row>
    <row r="920" spans="1:23">
      <c r="A920" s="5"/>
      <c r="B920" s="5"/>
      <c r="D920" s="5">
        <v>2.990724876217655</v>
      </c>
      <c r="E920" s="5">
        <v>2.7651206165566506E-3</v>
      </c>
      <c r="F920" s="5">
        <v>0</v>
      </c>
      <c r="G920" s="5">
        <v>8.0704075006295083E-3</v>
      </c>
      <c r="H920" s="5">
        <v>0</v>
      </c>
      <c r="I920" s="5">
        <v>2.7606481949359149E-4</v>
      </c>
      <c r="J920" s="5">
        <v>1.3737533178280901E-3</v>
      </c>
      <c r="K920" s="5">
        <v>2.3040480395052007E-3</v>
      </c>
      <c r="L920" s="5">
        <v>4.9192921778526619</v>
      </c>
      <c r="M920" s="5">
        <v>2.1998880171568078E-3</v>
      </c>
      <c r="N920" s="5">
        <v>2.2561042499718263E-2</v>
      </c>
      <c r="O920" s="5">
        <v>8.2860727123866395E-3</v>
      </c>
      <c r="P920" s="5">
        <v>0</v>
      </c>
      <c r="Q920" s="5"/>
      <c r="R920" s="5"/>
      <c r="S920" s="9"/>
      <c r="T920" s="9"/>
      <c r="U920" s="9"/>
      <c r="V920" s="9"/>
      <c r="W920" s="9"/>
    </row>
    <row r="921" spans="1:23">
      <c r="A921" s="5"/>
      <c r="B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9"/>
      <c r="T921" s="9"/>
      <c r="U921" s="9"/>
      <c r="V921" s="9"/>
      <c r="W921" s="9"/>
    </row>
    <row r="922" spans="1:23">
      <c r="A922" s="5" t="s">
        <v>318</v>
      </c>
      <c r="B922" s="5"/>
      <c r="D922" s="5">
        <v>41.287999999999997</v>
      </c>
      <c r="E922" s="5">
        <v>5.8999999999999997E-2</v>
      </c>
      <c r="F922" s="5">
        <v>6.6000000000000003E-2</v>
      </c>
      <c r="G922" s="5">
        <v>0.13600000000000001</v>
      </c>
      <c r="H922" s="5">
        <v>0</v>
      </c>
      <c r="I922" s="5">
        <v>3.2000000000000001E-2</v>
      </c>
      <c r="J922" s="5">
        <v>6.7000000000000004E-2</v>
      </c>
      <c r="K922" s="5">
        <v>0.01</v>
      </c>
      <c r="L922" s="5">
        <v>55.273000000000003</v>
      </c>
      <c r="M922" s="5">
        <v>0</v>
      </c>
      <c r="N922" s="5">
        <v>0.16500000000000001</v>
      </c>
      <c r="O922" s="5">
        <v>6.9000000000000006E-2</v>
      </c>
      <c r="P922" s="5">
        <v>0</v>
      </c>
      <c r="Q922" s="5">
        <v>4.4320000000000004</v>
      </c>
      <c r="R922" s="5">
        <v>2.1000000000000001E-2</v>
      </c>
      <c r="S922" s="9"/>
      <c r="T922" s="9">
        <f>SUM(D922:R922)</f>
        <v>101.61800000000001</v>
      </c>
      <c r="U922" s="9">
        <v>1.8706096000000001</v>
      </c>
      <c r="V922" s="9">
        <f>T922-U923</f>
        <v>101.61800000000001</v>
      </c>
      <c r="W922" s="9">
        <f>SUM(G922:K922)</f>
        <v>0.24500000000000002</v>
      </c>
    </row>
    <row r="923" spans="1:23">
      <c r="A923" s="5"/>
      <c r="B923" s="5"/>
      <c r="D923" s="5">
        <v>2.9454686706908451</v>
      </c>
      <c r="E923" s="5">
        <v>4.9719580369205572E-3</v>
      </c>
      <c r="F923" s="5">
        <v>5.2193938007116048E-3</v>
      </c>
      <c r="G923" s="5">
        <v>6.098613351214489E-3</v>
      </c>
      <c r="H923" s="5">
        <v>0</v>
      </c>
      <c r="I923" s="5">
        <v>9.8717429200853297E-4</v>
      </c>
      <c r="J923" s="5">
        <v>2.057057093837647E-3</v>
      </c>
      <c r="K923" s="5">
        <v>3.009373603268404E-4</v>
      </c>
      <c r="L923" s="5">
        <v>4.9901132152036363</v>
      </c>
      <c r="M923" s="5">
        <v>0</v>
      </c>
      <c r="N923" s="5">
        <v>1.1626862557729939E-2</v>
      </c>
      <c r="O923" s="5">
        <v>1.1274647098905107E-2</v>
      </c>
      <c r="P923" s="5">
        <v>0</v>
      </c>
      <c r="Q923" s="5"/>
      <c r="R923" s="5"/>
      <c r="S923" s="9"/>
      <c r="T923" s="9"/>
      <c r="U923" s="9"/>
      <c r="V923" s="9"/>
      <c r="W923" s="9"/>
    </row>
    <row r="924" spans="1:23">
      <c r="A924" s="5"/>
      <c r="B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9"/>
      <c r="T924" s="9"/>
      <c r="U924" s="9"/>
      <c r="V924" s="9"/>
      <c r="W924" s="9"/>
    </row>
    <row r="925" spans="1:23">
      <c r="A925" s="5" t="s">
        <v>319</v>
      </c>
      <c r="B925" s="5"/>
      <c r="D925" s="5">
        <v>41.61</v>
      </c>
      <c r="E925" s="5">
        <v>5.6000000000000001E-2</v>
      </c>
      <c r="F925" s="5">
        <v>2.5999999999999999E-2</v>
      </c>
      <c r="G925" s="5">
        <v>0.214</v>
      </c>
      <c r="H925" s="5">
        <v>0</v>
      </c>
      <c r="I925" s="5">
        <v>0</v>
      </c>
      <c r="J925" s="5">
        <v>5.0999999999999997E-2</v>
      </c>
      <c r="K925" s="5">
        <v>0</v>
      </c>
      <c r="L925" s="5">
        <v>54.631</v>
      </c>
      <c r="M925" s="5">
        <v>0</v>
      </c>
      <c r="N925" s="5">
        <v>0.42899999999999999</v>
      </c>
      <c r="O925" s="5">
        <v>5.3999999999999999E-2</v>
      </c>
      <c r="P925" s="5">
        <v>0</v>
      </c>
      <c r="Q925" s="5">
        <v>4.2409999999999997</v>
      </c>
      <c r="R925" s="5">
        <v>2.1000000000000001E-2</v>
      </c>
      <c r="S925" s="9"/>
      <c r="T925" s="9">
        <f>SUM(D925:S925)</f>
        <v>101.333</v>
      </c>
      <c r="U925" s="9">
        <v>1.7901985999999996</v>
      </c>
      <c r="V925" s="9">
        <f>T925-U925</f>
        <v>99.542801400000002</v>
      </c>
      <c r="W925" s="9">
        <f>SUM(G925:K925)</f>
        <v>0.26500000000000001</v>
      </c>
    </row>
    <row r="926" spans="1:23">
      <c r="A926" s="5"/>
      <c r="B926" s="5"/>
      <c r="D926" s="5">
        <v>2.971962450875711</v>
      </c>
      <c r="E926" s="5">
        <v>4.7247464838856036E-3</v>
      </c>
      <c r="F926" s="5">
        <v>2.058564686343317E-3</v>
      </c>
      <c r="G926" s="5">
        <v>9.607734775901244E-3</v>
      </c>
      <c r="H926" s="5">
        <v>0</v>
      </c>
      <c r="I926" s="5">
        <v>0</v>
      </c>
      <c r="J926" s="5">
        <v>1.5676776246003326E-3</v>
      </c>
      <c r="K926" s="5">
        <v>0</v>
      </c>
      <c r="L926" s="5">
        <v>4.9380053111887854</v>
      </c>
      <c r="M926" s="5">
        <v>0</v>
      </c>
      <c r="N926" s="5">
        <v>3.0265714234651159E-2</v>
      </c>
      <c r="O926" s="5">
        <v>8.8341072365659325E-3</v>
      </c>
      <c r="P926" s="5">
        <v>0</v>
      </c>
      <c r="Q926" s="5"/>
      <c r="R926" s="5"/>
      <c r="S926" s="9"/>
      <c r="T926" s="9"/>
      <c r="U926" s="9"/>
      <c r="V926" s="9"/>
      <c r="W926" s="9"/>
    </row>
    <row r="927" spans="1:23">
      <c r="A927" s="5"/>
      <c r="B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9"/>
      <c r="T927" s="9"/>
      <c r="U927" s="9"/>
      <c r="V927" s="9"/>
      <c r="W927" s="9"/>
    </row>
    <row r="928" spans="1:23">
      <c r="A928" s="5" t="s">
        <v>320</v>
      </c>
      <c r="B928" s="5"/>
      <c r="D928" s="5">
        <v>41.289000000000001</v>
      </c>
      <c r="E928" s="5">
        <v>0.161</v>
      </c>
      <c r="F928" s="5">
        <v>2.5999999999999999E-2</v>
      </c>
      <c r="G928" s="5">
        <v>0.22800000000000001</v>
      </c>
      <c r="H928" s="5">
        <v>0</v>
      </c>
      <c r="I928" s="5">
        <v>0</v>
      </c>
      <c r="J928" s="5">
        <v>0</v>
      </c>
      <c r="K928" s="5">
        <v>0.01</v>
      </c>
      <c r="L928" s="5">
        <v>54.673999999999999</v>
      </c>
      <c r="M928" s="5">
        <v>4.8000000000000001E-2</v>
      </c>
      <c r="N928" s="5">
        <v>0.42599999999999999</v>
      </c>
      <c r="O928" s="5">
        <v>5.3999999999999999E-2</v>
      </c>
      <c r="P928" s="5">
        <v>0</v>
      </c>
      <c r="Q928" s="5">
        <v>4.4180000000000001</v>
      </c>
      <c r="R928" s="5">
        <v>0</v>
      </c>
      <c r="S928" s="9"/>
      <c r="T928" s="9">
        <f>SUM(D928:R928)</f>
        <v>101.33400000000002</v>
      </c>
      <c r="U928" s="9">
        <v>1.8599779999999999</v>
      </c>
      <c r="V928" s="9">
        <f>T928-U929</f>
        <v>101.33400000000002</v>
      </c>
      <c r="W928" s="9">
        <f>SUM(G928:K928)</f>
        <v>0.23800000000000002</v>
      </c>
    </row>
    <row r="929" spans="1:23">
      <c r="A929" s="5"/>
      <c r="B929" s="5"/>
      <c r="D929" s="5">
        <v>2.9516105900315792</v>
      </c>
      <c r="E929" s="5">
        <v>1.3595508400056001E-2</v>
      </c>
      <c r="F929" s="5">
        <v>2.0603623794653932E-3</v>
      </c>
      <c r="G929" s="5">
        <v>1.0245217258503378E-2</v>
      </c>
      <c r="H929" s="5">
        <v>0</v>
      </c>
      <c r="I929" s="5">
        <v>0</v>
      </c>
      <c r="J929" s="5">
        <v>0</v>
      </c>
      <c r="K929" s="5">
        <v>3.0155757402002041E-4</v>
      </c>
      <c r="L929" s="5">
        <v>4.9462076405911795</v>
      </c>
      <c r="M929" s="5">
        <v>3.4328083170991762E-3</v>
      </c>
      <c r="N929" s="5">
        <v>3.0080311348410067E-2</v>
      </c>
      <c r="O929" s="5">
        <v>8.8418218417586729E-3</v>
      </c>
      <c r="P929" s="5">
        <v>0</v>
      </c>
      <c r="Q929" s="5"/>
      <c r="R929" s="5"/>
      <c r="S929" s="9"/>
      <c r="T929" s="9"/>
      <c r="U929" s="9"/>
      <c r="V929" s="9"/>
      <c r="W929" s="9"/>
    </row>
    <row r="930" spans="1:23">
      <c r="A930" s="5"/>
      <c r="B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9"/>
      <c r="T930" s="9"/>
      <c r="U930" s="9"/>
      <c r="V930" s="9"/>
      <c r="W930" s="9"/>
    </row>
    <row r="931" spans="1:23">
      <c r="A931" s="5" t="s">
        <v>321</v>
      </c>
      <c r="B931" s="5"/>
      <c r="D931" s="5">
        <v>41.23</v>
      </c>
      <c r="E931" s="5">
        <v>0.10299999999999999</v>
      </c>
      <c r="F931" s="5">
        <v>0.02</v>
      </c>
      <c r="G931" s="5">
        <v>9.0999999999999998E-2</v>
      </c>
      <c r="H931" s="5">
        <v>2.1000000000000001E-2</v>
      </c>
      <c r="I931" s="5">
        <v>0</v>
      </c>
      <c r="J931" s="5">
        <v>0.185</v>
      </c>
      <c r="K931" s="5">
        <v>6.2E-2</v>
      </c>
      <c r="L931" s="5">
        <v>54.38</v>
      </c>
      <c r="M931" s="5">
        <v>0</v>
      </c>
      <c r="N931" s="5">
        <v>0.28799999999999998</v>
      </c>
      <c r="O931" s="5">
        <v>7.1999999999999995E-2</v>
      </c>
      <c r="P931" s="5">
        <v>0</v>
      </c>
      <c r="Q931" s="5">
        <v>4.7720000000000002</v>
      </c>
      <c r="R931" s="5">
        <v>0</v>
      </c>
      <c r="S931" s="9"/>
      <c r="T931" s="9">
        <f>SUM(D931:S931)</f>
        <v>101.22400000000002</v>
      </c>
      <c r="U931" s="9">
        <v>2.0090120000000002</v>
      </c>
      <c r="V931" s="9">
        <f>T931-U931</f>
        <v>99.214988000000019</v>
      </c>
      <c r="W931" s="9">
        <f>SUM(G931:K931)</f>
        <v>0.35899999999999999</v>
      </c>
    </row>
    <row r="932" spans="1:23">
      <c r="A932" s="5"/>
      <c r="B932" s="5"/>
      <c r="D932" s="5">
        <v>2.949867291911008</v>
      </c>
      <c r="E932" s="5">
        <v>8.7050495918180714E-3</v>
      </c>
      <c r="F932" s="5">
        <v>1.5862246972640464E-3</v>
      </c>
      <c r="G932" s="5">
        <v>4.0925327747707053E-3</v>
      </c>
      <c r="H932" s="5">
        <v>6.5455904635616303E-4</v>
      </c>
      <c r="I932" s="5">
        <v>0</v>
      </c>
      <c r="J932" s="5">
        <v>5.6964180437597935E-3</v>
      </c>
      <c r="K932" s="5">
        <v>1.8712265838179993E-3</v>
      </c>
      <c r="L932" s="5">
        <v>4.9237404013559427</v>
      </c>
      <c r="M932" s="5">
        <v>0</v>
      </c>
      <c r="N932" s="5">
        <v>2.0353057717225311E-2</v>
      </c>
      <c r="O932" s="5">
        <v>1.1798993036813284E-2</v>
      </c>
      <c r="P932" s="5">
        <v>0</v>
      </c>
      <c r="Q932" s="5"/>
      <c r="R932" s="5"/>
      <c r="S932" s="9"/>
      <c r="T932" s="9"/>
      <c r="U932" s="9"/>
      <c r="V932" s="9"/>
      <c r="W932" s="9"/>
    </row>
    <row r="933" spans="1:23">
      <c r="A933" s="5"/>
      <c r="B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9"/>
      <c r="T933" s="9"/>
      <c r="U933" s="9"/>
      <c r="V933" s="9"/>
      <c r="W933" s="9"/>
    </row>
    <row r="934" spans="1:23">
      <c r="A934" s="5" t="s">
        <v>322</v>
      </c>
      <c r="B934" s="5"/>
      <c r="D934" s="5">
        <v>41.524000000000001</v>
      </c>
      <c r="E934" s="5">
        <v>0.113</v>
      </c>
      <c r="F934" s="5">
        <v>0</v>
      </c>
      <c r="G934" s="5">
        <v>0.14099999999999999</v>
      </c>
      <c r="H934" s="5">
        <v>0</v>
      </c>
      <c r="I934" s="5">
        <v>2.3E-2</v>
      </c>
      <c r="J934" s="5">
        <v>0.11799999999999999</v>
      </c>
      <c r="K934" s="5">
        <v>2.9000000000000001E-2</v>
      </c>
      <c r="L934" s="5">
        <v>54.006</v>
      </c>
      <c r="M934" s="5">
        <v>3.0000000000000001E-3</v>
      </c>
      <c r="N934" s="5">
        <v>0.19</v>
      </c>
      <c r="O934" s="5">
        <v>5.3999999999999999E-2</v>
      </c>
      <c r="P934" s="5">
        <v>0</v>
      </c>
      <c r="Q934" s="5">
        <v>4.3879999999999999</v>
      </c>
      <c r="R934" s="5">
        <v>6.0000000000000001E-3</v>
      </c>
      <c r="S934" s="9"/>
      <c r="T934" s="9">
        <f>SUM(D934:R934)</f>
        <v>100.59500000000001</v>
      </c>
      <c r="U934" s="9">
        <v>1.8487016000000001</v>
      </c>
      <c r="V934" s="9">
        <f>T934-U935</f>
        <v>100.59500000000001</v>
      </c>
      <c r="W934" s="9">
        <f>SUM(G934:K934)</f>
        <v>0.311</v>
      </c>
    </row>
    <row r="935" spans="1:23">
      <c r="A935" s="5"/>
      <c r="B935" s="5"/>
      <c r="D935" s="5">
        <v>2.9809465475107011</v>
      </c>
      <c r="E935" s="5">
        <v>9.5824890344174789E-3</v>
      </c>
      <c r="F935" s="5">
        <v>0</v>
      </c>
      <c r="G935" s="5">
        <v>6.3626165240712653E-3</v>
      </c>
      <c r="H935" s="5">
        <v>0</v>
      </c>
      <c r="I935" s="5">
        <v>7.1399659257091437E-4</v>
      </c>
      <c r="J935" s="5">
        <v>3.6456753759893747E-3</v>
      </c>
      <c r="K935" s="5">
        <v>8.7821034712559068E-4</v>
      </c>
      <c r="L935" s="5">
        <v>4.9064097938135847</v>
      </c>
      <c r="M935" s="5">
        <v>2.1545663960861932E-4</v>
      </c>
      <c r="N935" s="5">
        <v>1.3472762062763797E-2</v>
      </c>
      <c r="O935" s="5">
        <v>8.8791638615148671E-3</v>
      </c>
      <c r="P935" s="5">
        <v>0</v>
      </c>
      <c r="Q935" s="5"/>
      <c r="R935" s="5"/>
      <c r="S935" s="9"/>
      <c r="T935" s="9"/>
      <c r="U935" s="9"/>
      <c r="V935" s="9"/>
      <c r="W935" s="9"/>
    </row>
    <row r="936" spans="1:23">
      <c r="A936" s="5"/>
      <c r="B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9"/>
      <c r="T936" s="9"/>
      <c r="U936" s="9"/>
      <c r="V936" s="9"/>
      <c r="W936" s="9"/>
    </row>
    <row r="937" spans="1:23">
      <c r="A937" s="5" t="s">
        <v>323</v>
      </c>
      <c r="B937" s="5"/>
      <c r="D937" s="5">
        <v>41.085000000000001</v>
      </c>
      <c r="E937" s="5">
        <v>0.05</v>
      </c>
      <c r="F937" s="5">
        <v>2.3E-2</v>
      </c>
      <c r="G937" s="5">
        <v>0.14899999999999999</v>
      </c>
      <c r="H937" s="5">
        <v>0</v>
      </c>
      <c r="I937" s="5">
        <v>8.9999999999999993E-3</v>
      </c>
      <c r="J937" s="5">
        <v>0.107</v>
      </c>
      <c r="K937" s="5">
        <v>0</v>
      </c>
      <c r="L937" s="5">
        <v>54.655000000000001</v>
      </c>
      <c r="M937" s="5">
        <v>0</v>
      </c>
      <c r="N937" s="5">
        <v>0.40400000000000003</v>
      </c>
      <c r="O937" s="5">
        <v>1.7999999999999999E-2</v>
      </c>
      <c r="P937" s="5">
        <v>0</v>
      </c>
      <c r="Q937" s="5">
        <v>4.3380000000000001</v>
      </c>
      <c r="R937" s="5">
        <v>8.9999999999999993E-3</v>
      </c>
      <c r="S937" s="9"/>
      <c r="T937" s="9">
        <f>SUM(D937:S937)</f>
        <v>100.84699999999999</v>
      </c>
      <c r="U937" s="9">
        <v>1.8283284</v>
      </c>
      <c r="V937" s="9">
        <f>T937-U937</f>
        <v>99.01867159999999</v>
      </c>
      <c r="W937" s="9">
        <f>SUM(G937:K937)</f>
        <v>0.26500000000000001</v>
      </c>
    </row>
    <row r="938" spans="1:23">
      <c r="A938" s="5"/>
      <c r="B938" s="5"/>
      <c r="D938" s="5">
        <v>2.9539684506777837</v>
      </c>
      <c r="E938" s="5">
        <v>4.2465617816584162E-3</v>
      </c>
      <c r="F938" s="5">
        <v>1.8331413990087359E-3</v>
      </c>
      <c r="G938" s="5">
        <v>6.733958875951216E-3</v>
      </c>
      <c r="H938" s="5">
        <v>0</v>
      </c>
      <c r="I938" s="5">
        <v>2.798197522030634E-4</v>
      </c>
      <c r="J938" s="5">
        <v>3.3109095791028801E-3</v>
      </c>
      <c r="K938" s="5">
        <v>0</v>
      </c>
      <c r="L938" s="5">
        <v>4.9730091716571208</v>
      </c>
      <c r="M938" s="5">
        <v>0</v>
      </c>
      <c r="N938" s="5">
        <v>2.8691414464629982E-2</v>
      </c>
      <c r="O938" s="5">
        <v>2.9642741798655329E-3</v>
      </c>
      <c r="P938" s="5">
        <v>0</v>
      </c>
      <c r="Q938" s="5"/>
      <c r="R938" s="5"/>
      <c r="S938" s="9"/>
      <c r="T938" s="9"/>
      <c r="U938" s="9"/>
      <c r="V938" s="9"/>
      <c r="W938" s="9"/>
    </row>
    <row r="939" spans="1:23">
      <c r="A939" s="5"/>
      <c r="B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9"/>
      <c r="T939" s="9"/>
      <c r="U939" s="9"/>
      <c r="V939" s="9"/>
      <c r="W939" s="9"/>
    </row>
    <row r="940" spans="1:23">
      <c r="A940" s="5" t="s">
        <v>324</v>
      </c>
      <c r="B940" s="5"/>
      <c r="D940" s="5">
        <v>41.793999999999997</v>
      </c>
      <c r="E940" s="5">
        <v>4.8000000000000001E-2</v>
      </c>
      <c r="F940" s="5">
        <v>2.3E-2</v>
      </c>
      <c r="G940" s="5">
        <v>0.223</v>
      </c>
      <c r="H940" s="5">
        <v>0.123</v>
      </c>
      <c r="I940" s="5">
        <v>0.06</v>
      </c>
      <c r="J940" s="5">
        <v>0</v>
      </c>
      <c r="K940" s="5">
        <v>0.12</v>
      </c>
      <c r="L940" s="5">
        <v>54.845999999999997</v>
      </c>
      <c r="M940" s="5">
        <v>1.4E-2</v>
      </c>
      <c r="N940" s="5">
        <v>0.505</v>
      </c>
      <c r="O940" s="5">
        <v>5.7000000000000002E-2</v>
      </c>
      <c r="P940" s="5">
        <v>0</v>
      </c>
      <c r="Q940" s="5">
        <v>4.2</v>
      </c>
      <c r="R940" s="5">
        <v>5.0000000000000001E-3</v>
      </c>
      <c r="S940" s="9"/>
      <c r="T940" s="9">
        <f>SUM(D940:R940)</f>
        <v>102.01799999999999</v>
      </c>
      <c r="U940" s="9">
        <v>1.769328</v>
      </c>
      <c r="V940" s="9">
        <f>T940-U941</f>
        <v>102.01799999999999</v>
      </c>
      <c r="W940" s="9">
        <f>SUM(G940:K940)</f>
        <v>0.52600000000000002</v>
      </c>
    </row>
    <row r="941" spans="1:23">
      <c r="A941" s="5"/>
      <c r="B941" s="5"/>
      <c r="D941" s="5">
        <v>2.970949323338905</v>
      </c>
      <c r="E941" s="5">
        <v>4.0305788732987709E-3</v>
      </c>
      <c r="F941" s="5">
        <v>1.8124027386026069E-3</v>
      </c>
      <c r="G941" s="5">
        <v>9.9643230392507717E-3</v>
      </c>
      <c r="H941" s="5">
        <v>3.8091388873190647E-3</v>
      </c>
      <c r="I941" s="5">
        <v>1.8443606713669123E-3</v>
      </c>
      <c r="J941" s="5">
        <v>0</v>
      </c>
      <c r="K941" s="5">
        <v>3.5983888894999721E-3</v>
      </c>
      <c r="L941" s="5">
        <v>4.9339309258378874</v>
      </c>
      <c r="M941" s="5">
        <v>9.9561851033416228E-4</v>
      </c>
      <c r="N941" s="5">
        <v>3.5458529125328819E-2</v>
      </c>
      <c r="O941" s="5">
        <v>9.2806728970631219E-3</v>
      </c>
      <c r="P941" s="5">
        <v>0</v>
      </c>
      <c r="Q941" s="5"/>
      <c r="R941" s="5"/>
      <c r="S941" s="9"/>
      <c r="T941" s="9"/>
      <c r="U941" s="9"/>
      <c r="V941" s="9"/>
      <c r="W941" s="9"/>
    </row>
    <row r="942" spans="1:23">
      <c r="A942" s="5"/>
      <c r="B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9"/>
      <c r="T942" s="9"/>
      <c r="U942" s="9"/>
      <c r="V942" s="9"/>
      <c r="W942" s="9"/>
    </row>
    <row r="943" spans="1:23">
      <c r="A943" s="5" t="s">
        <v>325</v>
      </c>
      <c r="B943" s="5"/>
      <c r="D943" s="5">
        <v>41.271999999999998</v>
      </c>
      <c r="E943" s="5">
        <v>0.04</v>
      </c>
      <c r="F943" s="5">
        <v>7.0000000000000001E-3</v>
      </c>
      <c r="G943" s="5">
        <v>0.16400000000000001</v>
      </c>
      <c r="H943" s="5">
        <v>5.2999999999999999E-2</v>
      </c>
      <c r="I943" s="5">
        <v>0</v>
      </c>
      <c r="J943" s="5">
        <v>0</v>
      </c>
      <c r="K943" s="5">
        <v>2.9000000000000001E-2</v>
      </c>
      <c r="L943" s="5">
        <v>54.722999999999999</v>
      </c>
      <c r="M943" s="5">
        <v>8.8999999999999996E-2</v>
      </c>
      <c r="N943" s="5">
        <v>0.49</v>
      </c>
      <c r="O943" s="5">
        <v>0.06</v>
      </c>
      <c r="P943" s="5">
        <v>0</v>
      </c>
      <c r="Q943" s="5">
        <v>4.3360000000000003</v>
      </c>
      <c r="R943" s="5">
        <v>4.0000000000000001E-3</v>
      </c>
      <c r="S943" s="9"/>
      <c r="T943" s="9">
        <f>SUM(D943:S943)</f>
        <v>101.267</v>
      </c>
      <c r="U943" s="9">
        <v>1.8263583999999999</v>
      </c>
      <c r="V943" s="9">
        <f>T943-U943</f>
        <v>99.440641599999992</v>
      </c>
      <c r="W943" s="9">
        <f>SUM(G943:K943)</f>
        <v>0.246</v>
      </c>
    </row>
    <row r="944" spans="1:23">
      <c r="A944" s="5"/>
      <c r="B944" s="5"/>
      <c r="D944" s="5">
        <v>2.9566499740437111</v>
      </c>
      <c r="E944" s="5">
        <v>3.3849267181440151E-3</v>
      </c>
      <c r="F944" s="5">
        <v>5.5588890560379512E-4</v>
      </c>
      <c r="G944" s="5">
        <v>7.3849894037197553E-3</v>
      </c>
      <c r="H944" s="5">
        <v>1.6540958001569777E-3</v>
      </c>
      <c r="I944" s="5">
        <v>0</v>
      </c>
      <c r="J944" s="5">
        <v>0</v>
      </c>
      <c r="K944" s="5">
        <v>8.7637088676246436E-4</v>
      </c>
      <c r="L944" s="5">
        <v>4.9611355899623106</v>
      </c>
      <c r="M944" s="5">
        <v>6.3784921599669524E-3</v>
      </c>
      <c r="N944" s="5">
        <v>3.4672767794288552E-2</v>
      </c>
      <c r="O944" s="5">
        <v>9.8450732883375389E-3</v>
      </c>
      <c r="P944" s="5">
        <v>0</v>
      </c>
      <c r="Q944" s="5"/>
      <c r="R944" s="5"/>
      <c r="S944" s="9"/>
      <c r="T944" s="9"/>
      <c r="U944" s="9"/>
      <c r="V944" s="9"/>
      <c r="W944" s="9"/>
    </row>
    <row r="945" spans="1:23">
      <c r="A945" s="5"/>
      <c r="B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9"/>
      <c r="T945" s="9"/>
      <c r="U945" s="9"/>
      <c r="V945" s="9"/>
      <c r="W945" s="9"/>
    </row>
    <row r="946" spans="1:23">
      <c r="A946" s="5" t="s">
        <v>326</v>
      </c>
      <c r="B946" s="5"/>
      <c r="D946" s="5">
        <v>40.85</v>
      </c>
      <c r="E946" s="5">
        <v>6.9000000000000006E-2</v>
      </c>
      <c r="F946" s="5">
        <v>0</v>
      </c>
      <c r="G946" s="5">
        <v>0.16500000000000001</v>
      </c>
      <c r="H946" s="5">
        <v>3.2000000000000001E-2</v>
      </c>
      <c r="I946" s="5">
        <v>0</v>
      </c>
      <c r="J946" s="5">
        <v>5.0999999999999997E-2</v>
      </c>
      <c r="K946" s="5">
        <v>0</v>
      </c>
      <c r="L946" s="5">
        <v>55.1</v>
      </c>
      <c r="M946" s="5">
        <v>0</v>
      </c>
      <c r="N946" s="5">
        <v>0.31900000000000001</v>
      </c>
      <c r="O946" s="5">
        <v>6.3E-2</v>
      </c>
      <c r="P946" s="5">
        <v>0</v>
      </c>
      <c r="Q946" s="5">
        <v>4.4850000000000003</v>
      </c>
      <c r="R946" s="5">
        <v>2.1999999999999999E-2</v>
      </c>
      <c r="S946" s="9"/>
      <c r="T946" s="9">
        <f>SUM(D946:R946)</f>
        <v>101.15600000000001</v>
      </c>
      <c r="U946" s="9">
        <v>1.8931481999999999</v>
      </c>
      <c r="V946" s="9">
        <f>T946-U947</f>
        <v>101.15600000000001</v>
      </c>
      <c r="W946" s="9">
        <f>SUM(G946:K946)</f>
        <v>0.248</v>
      </c>
    </row>
    <row r="947" spans="1:23">
      <c r="A947" s="5"/>
      <c r="B947" s="5"/>
      <c r="D947" s="5">
        <v>2.9343550547229991</v>
      </c>
      <c r="E947" s="5">
        <v>5.8548338234148418E-3</v>
      </c>
      <c r="F947" s="5">
        <v>0</v>
      </c>
      <c r="G947" s="5">
        <v>7.4501698758255791E-3</v>
      </c>
      <c r="H947" s="5">
        <v>1.0014078015189289E-3</v>
      </c>
      <c r="I947" s="5">
        <v>0</v>
      </c>
      <c r="J947" s="5">
        <v>1.5766371610223492E-3</v>
      </c>
      <c r="K947" s="5">
        <v>0</v>
      </c>
      <c r="L947" s="5">
        <v>5.0088612354253446</v>
      </c>
      <c r="M947" s="5">
        <v>0</v>
      </c>
      <c r="N947" s="5">
        <v>2.2633896047388101E-2</v>
      </c>
      <c r="O947" s="5">
        <v>1.0365361554084428E-2</v>
      </c>
      <c r="P947" s="5">
        <v>0</v>
      </c>
      <c r="Q947" s="5"/>
      <c r="R947" s="5"/>
      <c r="S947" s="9"/>
      <c r="T947" s="9"/>
      <c r="U947" s="9"/>
      <c r="V947" s="9"/>
      <c r="W947" s="9"/>
    </row>
    <row r="949" spans="1:23">
      <c r="A949" s="13" t="s">
        <v>358</v>
      </c>
    </row>
    <row r="950" spans="1:23" ht="17">
      <c r="A950" s="12" t="s">
        <v>48</v>
      </c>
      <c r="B950" s="2" t="s">
        <v>0</v>
      </c>
      <c r="D950" s="14" t="s">
        <v>49</v>
      </c>
      <c r="E950" s="14" t="s">
        <v>50</v>
      </c>
      <c r="F950" s="15" t="s">
        <v>51</v>
      </c>
      <c r="G950" s="15" t="s">
        <v>52</v>
      </c>
      <c r="H950" s="15" t="s">
        <v>53</v>
      </c>
      <c r="I950" s="15" t="s">
        <v>54</v>
      </c>
      <c r="J950" s="15" t="s">
        <v>55</v>
      </c>
      <c r="K950" s="14" t="s">
        <v>56</v>
      </c>
      <c r="L950" s="14" t="s">
        <v>9</v>
      </c>
      <c r="M950" s="15" t="s">
        <v>10</v>
      </c>
      <c r="N950" s="15" t="s">
        <v>11</v>
      </c>
      <c r="O950" s="14" t="s">
        <v>57</v>
      </c>
      <c r="P950" s="15" t="s">
        <v>13</v>
      </c>
      <c r="Q950" s="16" t="s">
        <v>14</v>
      </c>
      <c r="R950" s="17" t="s">
        <v>15</v>
      </c>
      <c r="S950" s="14" t="s">
        <v>58</v>
      </c>
      <c r="T950" s="14" t="s">
        <v>17</v>
      </c>
      <c r="U950" s="14" t="s">
        <v>18</v>
      </c>
      <c r="V950" s="14" t="s">
        <v>19</v>
      </c>
      <c r="W950" s="15" t="s">
        <v>59</v>
      </c>
    </row>
    <row r="951" spans="1:23">
      <c r="A951" s="2" t="s">
        <v>328</v>
      </c>
      <c r="D951" s="5">
        <v>42.890999999999998</v>
      </c>
      <c r="E951" s="5">
        <v>0.105</v>
      </c>
      <c r="F951" s="5">
        <v>2.5999999999999999E-2</v>
      </c>
      <c r="G951" s="5">
        <v>8.5999999999999993E-2</v>
      </c>
      <c r="H951" s="5">
        <v>0</v>
      </c>
      <c r="I951" s="5">
        <v>0.161</v>
      </c>
      <c r="J951" s="5">
        <v>0.247</v>
      </c>
      <c r="K951" s="5">
        <v>0</v>
      </c>
      <c r="L951" s="5">
        <v>55.438000000000002</v>
      </c>
      <c r="M951" s="5">
        <v>1.7000000000000001E-2</v>
      </c>
      <c r="N951" s="5">
        <v>0.22600000000000001</v>
      </c>
      <c r="O951" s="5">
        <v>2.4E-2</v>
      </c>
      <c r="P951" s="5">
        <v>0</v>
      </c>
      <c r="Q951" s="5">
        <v>4.3150000000000004</v>
      </c>
      <c r="R951" s="5">
        <v>5.1999999999999998E-2</v>
      </c>
      <c r="S951" s="9"/>
      <c r="T951" s="9">
        <f>SUM(D951:S951)</f>
        <v>103.58800000000001</v>
      </c>
      <c r="U951" s="9">
        <v>1.8283462000000001</v>
      </c>
      <c r="V951" s="9">
        <f>T951-U951</f>
        <v>101.75965380000001</v>
      </c>
      <c r="W951" s="9">
        <f>SUM(G951:K951)</f>
        <v>0.49399999999999999</v>
      </c>
    </row>
    <row r="952" spans="1:23">
      <c r="D952" s="5">
        <v>2.9908533247563711</v>
      </c>
      <c r="E952" s="5">
        <v>8.6489447657589046E-3</v>
      </c>
      <c r="F952" s="5">
        <v>2.0097769427022362E-3</v>
      </c>
      <c r="G952" s="5">
        <v>3.7695458028392491E-3</v>
      </c>
      <c r="H952" s="5">
        <v>0</v>
      </c>
      <c r="I952" s="5">
        <v>4.8547639268487633E-3</v>
      </c>
      <c r="J952" s="5">
        <v>7.4125370640307116E-3</v>
      </c>
      <c r="K952" s="5">
        <v>0</v>
      </c>
      <c r="L952" s="5">
        <v>4.8921897988320193</v>
      </c>
      <c r="M952" s="5">
        <v>1.1859366367225847E-3</v>
      </c>
      <c r="N952" s="5">
        <v>1.5566300685297503E-2</v>
      </c>
      <c r="O952" s="5">
        <v>3.8332177433452689E-3</v>
      </c>
      <c r="P952" s="5">
        <v>0</v>
      </c>
      <c r="Q952" s="5"/>
      <c r="R952" s="5"/>
      <c r="S952" s="9"/>
      <c r="T952" s="9"/>
      <c r="U952" s="9"/>
      <c r="V952" s="9"/>
      <c r="W952" s="9"/>
    </row>
    <row r="953" spans="1:23"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9"/>
      <c r="T953" s="9"/>
      <c r="U953" s="9"/>
      <c r="V953" s="9"/>
      <c r="W953" s="9"/>
    </row>
    <row r="954" spans="1:23">
      <c r="A954" s="2" t="s">
        <v>329</v>
      </c>
      <c r="D954" s="5">
        <v>42.186999999999998</v>
      </c>
      <c r="E954" s="5">
        <v>8.4000000000000005E-2</v>
      </c>
      <c r="F954" s="5">
        <v>0.03</v>
      </c>
      <c r="G954" s="5">
        <v>6.9000000000000006E-2</v>
      </c>
      <c r="H954" s="5">
        <v>1.0999999999999999E-2</v>
      </c>
      <c r="I954" s="5">
        <v>4.5999999999999999E-2</v>
      </c>
      <c r="J954" s="5">
        <v>4.4999999999999998E-2</v>
      </c>
      <c r="K954" s="5">
        <v>0.01</v>
      </c>
      <c r="L954" s="5">
        <v>55.292999999999999</v>
      </c>
      <c r="M954" s="5">
        <v>5.0999999999999997E-2</v>
      </c>
      <c r="N954" s="5">
        <v>5.8000000000000003E-2</v>
      </c>
      <c r="O954" s="5">
        <v>2.1000000000000001E-2</v>
      </c>
      <c r="P954" s="5">
        <v>0</v>
      </c>
      <c r="Q954" s="5">
        <v>4.4429999999999996</v>
      </c>
      <c r="R954" s="5">
        <v>3.4000000000000002E-2</v>
      </c>
      <c r="S954" s="9"/>
      <c r="T954" s="9">
        <f>SUM(D954:S954)</f>
        <v>102.38200000000002</v>
      </c>
      <c r="U954" s="9">
        <v>1.8781733999999999</v>
      </c>
      <c r="V954" s="9">
        <f>T954-U954</f>
        <v>100.50382660000002</v>
      </c>
      <c r="W954" s="9">
        <f>SUM(G954:K954)</f>
        <v>0.18099999999999999</v>
      </c>
    </row>
    <row r="955" spans="1:23">
      <c r="D955" s="5">
        <v>2.9752756137337588</v>
      </c>
      <c r="E955" s="5">
        <v>6.9979804843301376E-3</v>
      </c>
      <c r="F955" s="5">
        <v>2.3453916929144594E-3</v>
      </c>
      <c r="G955" s="5">
        <v>3.0588577478116107E-3</v>
      </c>
      <c r="H955" s="5">
        <v>3.3797271141697402E-4</v>
      </c>
      <c r="I955" s="5">
        <v>1.4028773012294659E-3</v>
      </c>
      <c r="J955" s="5">
        <v>1.3658470055222963E-3</v>
      </c>
      <c r="K955" s="5">
        <v>2.9750488778683133E-4</v>
      </c>
      <c r="L955" s="5">
        <v>4.9349813281191803</v>
      </c>
      <c r="M955" s="5">
        <v>3.5983413284241361E-3</v>
      </c>
      <c r="N955" s="5">
        <v>4.0404020802127742E-3</v>
      </c>
      <c r="O955" s="5">
        <v>3.3922758391040399E-3</v>
      </c>
      <c r="P955" s="5">
        <v>0</v>
      </c>
      <c r="Q955" s="5"/>
      <c r="R955" s="5"/>
      <c r="S955" s="9"/>
      <c r="T955" s="9"/>
      <c r="U955" s="9"/>
      <c r="V955" s="9"/>
      <c r="W955" s="9"/>
    </row>
    <row r="956" spans="1:23"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9"/>
      <c r="T956" s="9"/>
      <c r="U956" s="9"/>
      <c r="V956" s="9"/>
      <c r="W956" s="9"/>
    </row>
    <row r="957" spans="1:23">
      <c r="A957" s="2" t="s">
        <v>330</v>
      </c>
      <c r="D957" s="5">
        <v>40.917000000000002</v>
      </c>
      <c r="E957" s="5">
        <v>0.19800000000000001</v>
      </c>
      <c r="F957" s="5">
        <v>0.10199999999999999</v>
      </c>
      <c r="G957" s="5">
        <v>0.129</v>
      </c>
      <c r="H957" s="5">
        <v>0.123</v>
      </c>
      <c r="I957" s="5">
        <v>0</v>
      </c>
      <c r="J957" s="5">
        <v>3.9E-2</v>
      </c>
      <c r="K957" s="5">
        <v>5.2999999999999999E-2</v>
      </c>
      <c r="L957" s="5">
        <v>55.948</v>
      </c>
      <c r="M957" s="5">
        <v>4.1000000000000002E-2</v>
      </c>
      <c r="N957" s="5">
        <v>0.251</v>
      </c>
      <c r="O957" s="5">
        <v>0.10199999999999999</v>
      </c>
      <c r="P957" s="5">
        <v>0</v>
      </c>
      <c r="Q957" s="5">
        <v>4.7919999999999998</v>
      </c>
      <c r="R957" s="5">
        <v>8.9999999999999993E-3</v>
      </c>
      <c r="S957" s="9"/>
      <c r="T957" s="9">
        <f>SUM(D957:S957)</f>
        <v>102.70399999999999</v>
      </c>
      <c r="U957" s="9">
        <v>2.0194624000000001</v>
      </c>
      <c r="V957" s="9">
        <f>T957-U957</f>
        <v>100.6845376</v>
      </c>
      <c r="W957" s="9">
        <f>SUM(G957:K957)</f>
        <v>0.34399999999999997</v>
      </c>
    </row>
    <row r="958" spans="1:23">
      <c r="D958" s="5">
        <v>2.8993808876478018</v>
      </c>
      <c r="E958" s="5">
        <v>1.6573397975610273E-2</v>
      </c>
      <c r="F958" s="5">
        <v>8.0121159849262536E-3</v>
      </c>
      <c r="G958" s="5">
        <v>5.7458307354279602E-3</v>
      </c>
      <c r="H958" s="5">
        <v>3.7970558938292972E-3</v>
      </c>
      <c r="I958" s="5">
        <v>0</v>
      </c>
      <c r="J958" s="5">
        <v>1.1893428773840078E-3</v>
      </c>
      <c r="K958" s="5">
        <v>1.5842470343549993E-3</v>
      </c>
      <c r="L958" s="5">
        <v>5.0171011176279343</v>
      </c>
      <c r="M958" s="5">
        <v>2.9064908861209555E-3</v>
      </c>
      <c r="N958" s="5">
        <v>1.7568037180717474E-2</v>
      </c>
      <c r="O958" s="5">
        <v>1.6554839102370461E-2</v>
      </c>
      <c r="P958" s="5">
        <v>0</v>
      </c>
      <c r="Q958" s="5"/>
      <c r="R958" s="5"/>
      <c r="S958" s="9"/>
      <c r="T958" s="9"/>
      <c r="U958" s="9"/>
      <c r="V958" s="9"/>
      <c r="W958" s="9"/>
    </row>
    <row r="959" spans="1:23"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9"/>
      <c r="T959" s="9"/>
      <c r="U959" s="9"/>
      <c r="V959" s="9"/>
      <c r="W959" s="9"/>
    </row>
    <row r="960" spans="1:23">
      <c r="A960" s="2" t="s">
        <v>331</v>
      </c>
      <c r="D960" s="5">
        <v>42.603000000000002</v>
      </c>
      <c r="E960" s="5">
        <v>4.2999999999999997E-2</v>
      </c>
      <c r="F960" s="5">
        <v>0</v>
      </c>
      <c r="G960" s="5">
        <v>7.9000000000000001E-2</v>
      </c>
      <c r="H960" s="5">
        <v>5.0000000000000001E-3</v>
      </c>
      <c r="I960" s="5">
        <v>0</v>
      </c>
      <c r="J960" s="5">
        <v>0</v>
      </c>
      <c r="K960" s="5">
        <v>0.20100000000000001</v>
      </c>
      <c r="L960" s="5">
        <v>55.6</v>
      </c>
      <c r="M960" s="5">
        <v>1.7000000000000001E-2</v>
      </c>
      <c r="N960" s="5">
        <v>4.2999999999999997E-2</v>
      </c>
      <c r="O960" s="5">
        <v>2.7E-2</v>
      </c>
      <c r="P960" s="5">
        <v>0</v>
      </c>
      <c r="Q960" s="5">
        <v>4.4589999999999996</v>
      </c>
      <c r="R960" s="5">
        <v>4.1000000000000002E-2</v>
      </c>
      <c r="S960" s="9"/>
      <c r="T960" s="9">
        <f>SUM(D960:S960)</f>
        <v>103.11800000000001</v>
      </c>
      <c r="U960" s="9">
        <v>1.8864885999999998</v>
      </c>
      <c r="V960" s="9">
        <f>T960-U960</f>
        <v>101.23151140000002</v>
      </c>
      <c r="W960" s="9">
        <f>SUM(G960:K960)</f>
        <v>0.28500000000000003</v>
      </c>
    </row>
    <row r="961" spans="1:23">
      <c r="D961" s="5">
        <v>2.9837194937830001</v>
      </c>
      <c r="E961" s="5">
        <v>3.5573872680289068E-3</v>
      </c>
      <c r="F961" s="5">
        <v>0</v>
      </c>
      <c r="G961" s="5">
        <v>3.4778154381674988E-3</v>
      </c>
      <c r="H961" s="5">
        <v>1.5255561777921412E-4</v>
      </c>
      <c r="I961" s="5">
        <v>0</v>
      </c>
      <c r="J961" s="5">
        <v>0</v>
      </c>
      <c r="K961" s="5">
        <v>5.9382627862326421E-3</v>
      </c>
      <c r="L961" s="5">
        <v>4.9278718046945507</v>
      </c>
      <c r="M961" s="5">
        <v>1.1911058346306426E-3</v>
      </c>
      <c r="N961" s="5">
        <v>2.974639207559871E-3</v>
      </c>
      <c r="O961" s="5">
        <v>4.331166491442425E-3</v>
      </c>
      <c r="P961" s="5">
        <v>0</v>
      </c>
      <c r="Q961" s="5"/>
      <c r="R961" s="5"/>
      <c r="S961" s="9"/>
      <c r="T961" s="9"/>
      <c r="U961" s="9"/>
      <c r="V961" s="9"/>
      <c r="W961" s="9"/>
    </row>
    <row r="962" spans="1:23"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9"/>
      <c r="T962" s="9"/>
      <c r="U962" s="9"/>
      <c r="V962" s="9"/>
      <c r="W962" s="9"/>
    </row>
    <row r="963" spans="1:23">
      <c r="A963" s="2" t="s">
        <v>332</v>
      </c>
      <c r="D963" s="5">
        <v>42.197000000000003</v>
      </c>
      <c r="E963" s="5">
        <v>0.104</v>
      </c>
      <c r="F963" s="5">
        <v>1.6E-2</v>
      </c>
      <c r="G963" s="5">
        <v>0.123</v>
      </c>
      <c r="H963" s="5">
        <v>4.2999999999999997E-2</v>
      </c>
      <c r="I963" s="5">
        <v>0</v>
      </c>
      <c r="J963" s="5">
        <v>0</v>
      </c>
      <c r="K963" s="5">
        <v>8.1000000000000003E-2</v>
      </c>
      <c r="L963" s="5">
        <v>55.453000000000003</v>
      </c>
      <c r="M963" s="5">
        <v>8.2000000000000003E-2</v>
      </c>
      <c r="N963" s="5">
        <v>9.5000000000000001E-2</v>
      </c>
      <c r="O963" s="5">
        <v>5.3999999999999999E-2</v>
      </c>
      <c r="P963" s="5">
        <v>0</v>
      </c>
      <c r="Q963" s="5">
        <v>4.391</v>
      </c>
      <c r="R963" s="5">
        <v>3.9E-2</v>
      </c>
      <c r="S963" s="9"/>
      <c r="T963" s="9">
        <f>SUM(D963:S963)</f>
        <v>102.678</v>
      </c>
      <c r="U963" s="9">
        <v>1.8574094000000001</v>
      </c>
      <c r="V963" s="9">
        <f>T963-U963</f>
        <v>100.8205906</v>
      </c>
      <c r="W963" s="9">
        <f>SUM(G963:K963)</f>
        <v>0.247</v>
      </c>
    </row>
    <row r="964" spans="1:23">
      <c r="D964" s="5">
        <v>2.9714609834034778</v>
      </c>
      <c r="E964" s="5">
        <v>8.6510072670613249E-3</v>
      </c>
      <c r="F964" s="5">
        <v>1.2489757525779466E-3</v>
      </c>
      <c r="G964" s="5">
        <v>5.4444648447146225E-3</v>
      </c>
      <c r="H964" s="5">
        <v>1.3191594802785546E-3</v>
      </c>
      <c r="I964" s="5">
        <v>0</v>
      </c>
      <c r="J964" s="5">
        <v>0</v>
      </c>
      <c r="K964" s="5">
        <v>2.4061296273757611E-3</v>
      </c>
      <c r="L964" s="5">
        <v>4.9417446750691889</v>
      </c>
      <c r="M964" s="5">
        <v>5.7767813484870274E-3</v>
      </c>
      <c r="N964" s="5">
        <v>6.6078487604356332E-3</v>
      </c>
      <c r="O964" s="5">
        <v>8.7097466195405968E-3</v>
      </c>
      <c r="P964" s="5">
        <v>0</v>
      </c>
      <c r="Q964" s="5"/>
      <c r="R964" s="5"/>
      <c r="S964" s="9"/>
      <c r="T964" s="9"/>
      <c r="U964" s="9"/>
      <c r="V964" s="9"/>
      <c r="W964" s="9"/>
    </row>
    <row r="965" spans="1:23"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9"/>
      <c r="T965" s="9"/>
      <c r="U965" s="9"/>
      <c r="V965" s="9"/>
      <c r="W965" s="9"/>
    </row>
    <row r="966" spans="1:23">
      <c r="A966" s="2" t="s">
        <v>333</v>
      </c>
      <c r="D966" s="5">
        <v>42.280999999999999</v>
      </c>
      <c r="E966" s="5">
        <v>9.9000000000000005E-2</v>
      </c>
      <c r="F966" s="5">
        <v>6.6000000000000003E-2</v>
      </c>
      <c r="G966" s="5">
        <v>7.5999999999999998E-2</v>
      </c>
      <c r="H966" s="5">
        <v>5.0000000000000001E-3</v>
      </c>
      <c r="I966" s="5">
        <v>1.7999999999999999E-2</v>
      </c>
      <c r="J966" s="5">
        <v>0</v>
      </c>
      <c r="K966" s="5">
        <v>0</v>
      </c>
      <c r="L966" s="5">
        <v>55.573</v>
      </c>
      <c r="M966" s="5">
        <v>6.5000000000000002E-2</v>
      </c>
      <c r="N966" s="5">
        <v>0.13500000000000001</v>
      </c>
      <c r="O966" s="5">
        <v>0</v>
      </c>
      <c r="P966" s="5">
        <v>0</v>
      </c>
      <c r="Q966" s="5">
        <v>4.335</v>
      </c>
      <c r="R966" s="5">
        <v>2.1999999999999999E-2</v>
      </c>
      <c r="S966" s="9"/>
      <c r="T966" s="9">
        <f>SUM(D966:S966)</f>
        <v>102.675</v>
      </c>
      <c r="U966" s="9">
        <v>1.8299981999999999</v>
      </c>
      <c r="V966" s="9">
        <f>T966-U966</f>
        <v>100.84500179999999</v>
      </c>
      <c r="W966" s="9">
        <f>SUM(G966:K966)</f>
        <v>9.9000000000000005E-2</v>
      </c>
    </row>
    <row r="967" spans="1:23">
      <c r="D967" s="5">
        <v>2.9729060831265595</v>
      </c>
      <c r="E967" s="5">
        <v>8.2227297164283713E-3</v>
      </c>
      <c r="F967" s="5">
        <v>5.1442899978446626E-3</v>
      </c>
      <c r="G967" s="5">
        <v>3.3590089552886157E-3</v>
      </c>
      <c r="H967" s="5">
        <v>1.5316034454083714E-4</v>
      </c>
      <c r="I967" s="5">
        <v>5.4729532865421804E-4</v>
      </c>
      <c r="J967" s="5">
        <v>0</v>
      </c>
      <c r="K967" s="5">
        <v>0</v>
      </c>
      <c r="L967" s="5">
        <v>4.9450032515862832</v>
      </c>
      <c r="M967" s="5">
        <v>4.5722810411125744E-3</v>
      </c>
      <c r="N967" s="5">
        <v>9.3760030624979434E-3</v>
      </c>
      <c r="O967" s="5">
        <v>0</v>
      </c>
      <c r="P967" s="5">
        <v>0</v>
      </c>
      <c r="Q967" s="5"/>
      <c r="R967" s="5"/>
      <c r="S967" s="9"/>
      <c r="T967" s="9"/>
      <c r="U967" s="9"/>
      <c r="V967" s="9"/>
      <c r="W967" s="9"/>
    </row>
    <row r="968" spans="1:23"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9"/>
      <c r="T968" s="9"/>
      <c r="U968" s="9"/>
      <c r="V968" s="9"/>
      <c r="W968" s="9"/>
    </row>
    <row r="969" spans="1:23">
      <c r="A969" s="2" t="s">
        <v>334</v>
      </c>
      <c r="D969" s="5">
        <v>42.249000000000002</v>
      </c>
      <c r="E969" s="5">
        <v>7.9000000000000001E-2</v>
      </c>
      <c r="F969" s="5">
        <v>3.0000000000000001E-3</v>
      </c>
      <c r="G969" s="5">
        <v>0.1</v>
      </c>
      <c r="H969" s="5">
        <v>6.4000000000000001E-2</v>
      </c>
      <c r="I969" s="5">
        <v>0.161</v>
      </c>
      <c r="J969" s="5">
        <v>6.0000000000000001E-3</v>
      </c>
      <c r="K969" s="5">
        <v>0</v>
      </c>
      <c r="L969" s="5">
        <v>55.478999999999999</v>
      </c>
      <c r="M969" s="5">
        <v>7.1999999999999995E-2</v>
      </c>
      <c r="N969" s="5">
        <v>0.22700000000000001</v>
      </c>
      <c r="O969" s="5">
        <v>2.7E-2</v>
      </c>
      <c r="P969" s="5">
        <v>0</v>
      </c>
      <c r="Q969" s="5">
        <v>3.62</v>
      </c>
      <c r="R969" s="5">
        <v>1.6E-2</v>
      </c>
      <c r="S969" s="9">
        <v>6.1977204417281481E-2</v>
      </c>
      <c r="T969" s="9">
        <f>SUM(D969:S969)</f>
        <v>102.1649772044173</v>
      </c>
      <c r="U969" s="9">
        <v>1.5276296</v>
      </c>
      <c r="V969" s="9">
        <f>T969-U969</f>
        <v>100.6373476044173</v>
      </c>
      <c r="W969" s="9">
        <f>SUM(G969:K969)</f>
        <v>0.33100000000000002</v>
      </c>
    </row>
    <row r="970" spans="1:23">
      <c r="D970" s="5">
        <v>2.9956394864849516</v>
      </c>
      <c r="E970" s="5">
        <v>6.6167554695434625E-3</v>
      </c>
      <c r="F970" s="5">
        <v>2.3579790132081051E-4</v>
      </c>
      <c r="G970" s="5">
        <v>4.4569190140268172E-3</v>
      </c>
      <c r="H970" s="5">
        <v>1.9769399491628039E-3</v>
      </c>
      <c r="I970" s="5">
        <v>4.9364220720125723E-3</v>
      </c>
      <c r="J970" s="5">
        <v>1.8309030336691951E-4</v>
      </c>
      <c r="K970" s="5">
        <v>0</v>
      </c>
      <c r="L970" s="5">
        <v>4.9781564040122808</v>
      </c>
      <c r="M970" s="5">
        <v>5.1072748480499343E-3</v>
      </c>
      <c r="N970" s="5">
        <v>1.5898165089807154E-2</v>
      </c>
      <c r="O970" s="5">
        <v>4.3849049264240245E-3</v>
      </c>
      <c r="P970" s="5">
        <v>0</v>
      </c>
      <c r="Q970" s="5"/>
      <c r="R970" s="5"/>
      <c r="S970" s="9"/>
      <c r="T970" s="9"/>
      <c r="U970" s="9"/>
      <c r="V970" s="9"/>
      <c r="W970" s="9"/>
    </row>
    <row r="971" spans="1:23"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9"/>
      <c r="T971" s="9"/>
      <c r="U971" s="9"/>
      <c r="V971" s="9"/>
      <c r="W971" s="9"/>
    </row>
    <row r="972" spans="1:23">
      <c r="A972" s="2" t="s">
        <v>335</v>
      </c>
      <c r="D972" s="5">
        <v>41.814</v>
      </c>
      <c r="E972" s="5">
        <v>8.4000000000000005E-2</v>
      </c>
      <c r="F972" s="5">
        <v>3.0000000000000001E-3</v>
      </c>
      <c r="G972" s="5">
        <v>9.1999999999999998E-2</v>
      </c>
      <c r="H972" s="5">
        <v>0</v>
      </c>
      <c r="I972" s="5">
        <v>5.0000000000000001E-3</v>
      </c>
      <c r="J972" s="5">
        <v>0</v>
      </c>
      <c r="K972" s="5">
        <v>6.7000000000000004E-2</v>
      </c>
      <c r="L972" s="5">
        <v>55.558</v>
      </c>
      <c r="M972" s="5">
        <v>8.2000000000000003E-2</v>
      </c>
      <c r="N972" s="5">
        <v>7.6999999999999999E-2</v>
      </c>
      <c r="O972" s="5">
        <v>0</v>
      </c>
      <c r="P972" s="5">
        <v>0</v>
      </c>
      <c r="Q972" s="5">
        <v>3.8290000000000002</v>
      </c>
      <c r="R972" s="5">
        <v>0.02</v>
      </c>
      <c r="S972" s="9"/>
      <c r="T972" s="9">
        <f>SUM(D972:S972)</f>
        <v>101.63099999999999</v>
      </c>
      <c r="U972" s="9">
        <v>1.6165210000000001</v>
      </c>
      <c r="V972" s="9">
        <f>T972-U972</f>
        <v>100.01447899999998</v>
      </c>
      <c r="W972" s="9">
        <f>SUM(G972:K972)</f>
        <v>0.16400000000000001</v>
      </c>
    </row>
    <row r="973" spans="1:23">
      <c r="D973" s="5">
        <v>2.9782951219618252</v>
      </c>
      <c r="E973" s="5">
        <v>7.067571040972085E-3</v>
      </c>
      <c r="F973" s="5">
        <v>2.3687151522780271E-4</v>
      </c>
      <c r="G973" s="5">
        <v>4.1190349101992048E-3</v>
      </c>
      <c r="H973" s="5">
        <v>0</v>
      </c>
      <c r="I973" s="5">
        <v>1.5400304805339982E-4</v>
      </c>
      <c r="J973" s="5">
        <v>0</v>
      </c>
      <c r="K973" s="5">
        <v>2.0131047034202408E-3</v>
      </c>
      <c r="L973" s="5">
        <v>5.0079434826547056</v>
      </c>
      <c r="M973" s="5">
        <v>5.8431022842260118E-3</v>
      </c>
      <c r="N973" s="5">
        <v>5.4173235323099417E-3</v>
      </c>
      <c r="O973" s="5">
        <v>0</v>
      </c>
      <c r="P973" s="5">
        <v>0</v>
      </c>
      <c r="Q973" s="5"/>
      <c r="R973" s="5"/>
      <c r="S973" s="9"/>
      <c r="T973" s="9"/>
      <c r="U973" s="9"/>
      <c r="V973" s="9"/>
      <c r="W973" s="9"/>
    </row>
    <row r="974" spans="1:23"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9"/>
      <c r="T974" s="9"/>
      <c r="U974" s="9"/>
      <c r="V974" s="9"/>
      <c r="W974" s="9"/>
    </row>
    <row r="975" spans="1:23">
      <c r="A975" s="2" t="s">
        <v>336</v>
      </c>
      <c r="D975" s="5">
        <v>43.49</v>
      </c>
      <c r="E975" s="5">
        <v>6.6000000000000003E-2</v>
      </c>
      <c r="F975" s="5">
        <v>0.01</v>
      </c>
      <c r="G975" s="5">
        <v>5.8999999999999997E-2</v>
      </c>
      <c r="H975" s="5">
        <v>6.4000000000000001E-2</v>
      </c>
      <c r="I975" s="5">
        <v>0</v>
      </c>
      <c r="J975" s="5">
        <v>0</v>
      </c>
      <c r="K975" s="5">
        <v>0.154</v>
      </c>
      <c r="L975" s="5">
        <v>56.048999999999999</v>
      </c>
      <c r="M975" s="5">
        <v>0.13</v>
      </c>
      <c r="N975" s="5">
        <v>0.13800000000000001</v>
      </c>
      <c r="O975" s="5">
        <v>1.7999999999999999E-2</v>
      </c>
      <c r="P975" s="5">
        <v>0</v>
      </c>
      <c r="Q975" s="5">
        <v>3.637</v>
      </c>
      <c r="R975" s="5">
        <v>2.1000000000000001E-2</v>
      </c>
      <c r="S975" s="9">
        <v>8.6507623573442452E-2</v>
      </c>
      <c r="T975" s="9">
        <f>SUM(D975:S975)</f>
        <v>103.92250762357344</v>
      </c>
      <c r="U975" s="9">
        <v>1.5359145999999999</v>
      </c>
      <c r="V975" s="9">
        <f>T975-U975</f>
        <v>102.38659302357344</v>
      </c>
      <c r="W975" s="9">
        <f>SUM(G975:K975)</f>
        <v>0.27700000000000002</v>
      </c>
    </row>
    <row r="976" spans="1:23">
      <c r="D976" s="5">
        <v>3.0212667597151968</v>
      </c>
      <c r="E976" s="5">
        <v>5.4161225393968377E-3</v>
      </c>
      <c r="F976" s="5">
        <v>7.7009664804371684E-4</v>
      </c>
      <c r="G976" s="5">
        <v>2.5764000960650417E-3</v>
      </c>
      <c r="H976" s="5">
        <v>1.9369572244360271E-3</v>
      </c>
      <c r="I976" s="5">
        <v>0</v>
      </c>
      <c r="J976" s="5">
        <v>0</v>
      </c>
      <c r="K976" s="5">
        <v>4.5130062116990281E-3</v>
      </c>
      <c r="L976" s="5">
        <v>4.9275873732373805</v>
      </c>
      <c r="M976" s="5">
        <v>9.0349684072978994E-3</v>
      </c>
      <c r="N976" s="5">
        <v>9.4694942365282798E-3</v>
      </c>
      <c r="O976" s="5">
        <v>2.8641481259286334E-3</v>
      </c>
      <c r="P976" s="5">
        <v>0</v>
      </c>
      <c r="Q976" s="5"/>
      <c r="R976" s="5"/>
      <c r="S976" s="9"/>
      <c r="T976" s="9"/>
      <c r="U976" s="9"/>
      <c r="V976" s="9"/>
      <c r="W976" s="9"/>
    </row>
    <row r="977" spans="1:23"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9"/>
      <c r="T977" s="9"/>
      <c r="U977" s="9"/>
      <c r="V977" s="9"/>
      <c r="W977" s="9"/>
    </row>
    <row r="978" spans="1:23">
      <c r="A978" s="2" t="s">
        <v>337</v>
      </c>
      <c r="D978" s="5">
        <v>42.268999999999998</v>
      </c>
      <c r="E978" s="5">
        <v>0.14699999999999999</v>
      </c>
      <c r="F978" s="5">
        <v>0</v>
      </c>
      <c r="G978" s="5">
        <v>8.5999999999999993E-2</v>
      </c>
      <c r="H978" s="5">
        <v>0</v>
      </c>
      <c r="I978" s="5">
        <v>9.1999999999999998E-2</v>
      </c>
      <c r="J978" s="5">
        <v>0</v>
      </c>
      <c r="K978" s="5">
        <v>9.6000000000000002E-2</v>
      </c>
      <c r="L978" s="5">
        <v>55.59</v>
      </c>
      <c r="M978" s="5">
        <v>4.1000000000000002E-2</v>
      </c>
      <c r="N978" s="5">
        <v>0.193</v>
      </c>
      <c r="O978" s="5">
        <v>0</v>
      </c>
      <c r="P978" s="5">
        <v>0</v>
      </c>
      <c r="Q978" s="5">
        <v>3.7709999999999999</v>
      </c>
      <c r="R978" s="5">
        <v>3.5000000000000003E-2</v>
      </c>
      <c r="S978" s="9"/>
      <c r="T978" s="9">
        <f>SUM(D978:S978)</f>
        <v>102.32</v>
      </c>
      <c r="U978" s="9">
        <v>1.5954869999999999</v>
      </c>
      <c r="V978" s="9">
        <f>T978-U978</f>
        <v>100.72451299999999</v>
      </c>
      <c r="W978" s="9">
        <f>SUM(G978:K978)</f>
        <v>0.27400000000000002</v>
      </c>
    </row>
    <row r="979" spans="1:23">
      <c r="D979" s="5">
        <v>2.9883339308934578</v>
      </c>
      <c r="E979" s="5">
        <v>1.2276353021060352E-2</v>
      </c>
      <c r="F979" s="5">
        <v>0</v>
      </c>
      <c r="G979" s="5">
        <v>3.8217936455189928E-3</v>
      </c>
      <c r="H979" s="5">
        <v>0</v>
      </c>
      <c r="I979" s="5">
        <v>2.8126019717813972E-3</v>
      </c>
      <c r="J979" s="5">
        <v>0</v>
      </c>
      <c r="K979" s="5">
        <v>2.8630170291432297E-3</v>
      </c>
      <c r="L979" s="5">
        <v>4.973597395314755</v>
      </c>
      <c r="M979" s="5">
        <v>2.8998439679519868E-3</v>
      </c>
      <c r="N979" s="5">
        <v>1.3477597874873869E-2</v>
      </c>
      <c r="O979" s="5">
        <v>0</v>
      </c>
      <c r="P979" s="5">
        <v>0</v>
      </c>
      <c r="Q979" s="5"/>
      <c r="R979" s="5"/>
      <c r="S979" s="9"/>
      <c r="T979" s="9"/>
      <c r="U979" s="9"/>
      <c r="V979" s="9"/>
      <c r="W979" s="9"/>
    </row>
    <row r="980" spans="1:23"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9"/>
      <c r="T980" s="9"/>
      <c r="U980" s="9"/>
      <c r="V980" s="9"/>
      <c r="W980" s="9"/>
    </row>
    <row r="981" spans="1:23">
      <c r="A981" s="2" t="s">
        <v>338</v>
      </c>
      <c r="D981" s="5">
        <v>42.709000000000003</v>
      </c>
      <c r="E981" s="5">
        <v>0.14599999999999999</v>
      </c>
      <c r="F981" s="5">
        <v>3.5999999999999997E-2</v>
      </c>
      <c r="G981" s="5">
        <v>0.17699999999999999</v>
      </c>
      <c r="H981" s="5">
        <v>0</v>
      </c>
      <c r="I981" s="5">
        <v>0</v>
      </c>
      <c r="J981" s="5">
        <v>6.2E-2</v>
      </c>
      <c r="K981" s="5">
        <v>2.9000000000000001E-2</v>
      </c>
      <c r="L981" s="5">
        <v>55.753999999999998</v>
      </c>
      <c r="M981" s="5">
        <v>1.7000000000000001E-2</v>
      </c>
      <c r="N981" s="5">
        <v>0.67400000000000004</v>
      </c>
      <c r="O981" s="5">
        <v>6.9000000000000006E-2</v>
      </c>
      <c r="P981" s="5">
        <v>0</v>
      </c>
      <c r="Q981" s="5">
        <v>4.2649999999999997</v>
      </c>
      <c r="R981" s="5">
        <v>2.1000000000000001E-2</v>
      </c>
      <c r="S981" s="9"/>
      <c r="T981" s="9">
        <f>SUM(D981:S981)</f>
        <v>103.95900000000002</v>
      </c>
      <c r="U981" s="9">
        <v>1.8003025999999998</v>
      </c>
      <c r="V981" s="9">
        <f>T981-U981</f>
        <v>102.15869740000002</v>
      </c>
      <c r="W981" s="9">
        <f>SUM(G981:K981)</f>
        <v>0.26800000000000002</v>
      </c>
    </row>
    <row r="982" spans="1:23">
      <c r="D982" s="5">
        <v>2.9737252512454986</v>
      </c>
      <c r="E982" s="5">
        <v>1.200823490031834E-2</v>
      </c>
      <c r="F982" s="5">
        <v>2.7786222352933184E-3</v>
      </c>
      <c r="G982" s="5">
        <v>7.7466928037797133E-3</v>
      </c>
      <c r="H982" s="5">
        <v>0</v>
      </c>
      <c r="I982" s="5">
        <v>0</v>
      </c>
      <c r="J982" s="5">
        <v>1.8578648094311589E-3</v>
      </c>
      <c r="K982" s="5">
        <v>8.5177518057710495E-4</v>
      </c>
      <c r="L982" s="5">
        <v>4.9127455259892319</v>
      </c>
      <c r="M982" s="5">
        <v>1.1841697979180885E-3</v>
      </c>
      <c r="N982" s="5">
        <v>4.6354229549260634E-2</v>
      </c>
      <c r="O982" s="5">
        <v>1.1004082387184188E-2</v>
      </c>
      <c r="P982" s="5">
        <v>0</v>
      </c>
      <c r="Q982" s="5"/>
      <c r="R982" s="5"/>
      <c r="S982" s="9"/>
      <c r="T982" s="9"/>
      <c r="U982" s="9"/>
      <c r="V982" s="9"/>
      <c r="W982" s="9"/>
    </row>
    <row r="983" spans="1:23"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9"/>
      <c r="T983" s="9"/>
      <c r="U983" s="9"/>
      <c r="V983" s="9"/>
      <c r="W983" s="9"/>
    </row>
    <row r="984" spans="1:23">
      <c r="A984" s="2" t="s">
        <v>339</v>
      </c>
      <c r="D984" s="5">
        <v>42.179000000000002</v>
      </c>
      <c r="E984" s="5">
        <v>0.22800000000000001</v>
      </c>
      <c r="F984" s="5">
        <v>6.9000000000000006E-2</v>
      </c>
      <c r="G984" s="5">
        <v>0.152</v>
      </c>
      <c r="H984" s="5">
        <v>0</v>
      </c>
      <c r="I984" s="5">
        <v>4.5999999999999999E-2</v>
      </c>
      <c r="J984" s="5">
        <v>9.5000000000000001E-2</v>
      </c>
      <c r="K984" s="5">
        <v>6.7000000000000004E-2</v>
      </c>
      <c r="L984" s="5">
        <v>55.442999999999998</v>
      </c>
      <c r="M984" s="5">
        <v>0.01</v>
      </c>
      <c r="N984" s="5">
        <v>0.221</v>
      </c>
      <c r="O984" s="5">
        <v>5.7000000000000002E-2</v>
      </c>
      <c r="P984" s="5">
        <v>0</v>
      </c>
      <c r="Q984" s="5">
        <v>4.57</v>
      </c>
      <c r="R984" s="5">
        <v>5.7000000000000002E-2</v>
      </c>
      <c r="S984" s="9"/>
      <c r="T984" s="9">
        <f>SUM(D984:S984)</f>
        <v>103.194</v>
      </c>
      <c r="U984" s="9">
        <v>1.9368292</v>
      </c>
      <c r="V984" s="9">
        <f>T984-U984</f>
        <v>101.2571708</v>
      </c>
      <c r="W984" s="9">
        <f>SUM(G984:K984)</f>
        <v>0.36000000000000004</v>
      </c>
    </row>
    <row r="985" spans="1:23">
      <c r="D985" s="5">
        <v>2.9557904108141684</v>
      </c>
      <c r="E985" s="5">
        <v>1.8873701626787615E-2</v>
      </c>
      <c r="F985" s="5">
        <v>5.3600891831508974E-3</v>
      </c>
      <c r="G985" s="5">
        <v>6.6954932243177868E-3</v>
      </c>
      <c r="H985" s="5">
        <v>0</v>
      </c>
      <c r="I985" s="5">
        <v>1.3939541379628189E-3</v>
      </c>
      <c r="J985" s="5">
        <v>2.8651142418801728E-3</v>
      </c>
      <c r="K985" s="5">
        <v>1.9806042428007447E-3</v>
      </c>
      <c r="L985" s="5">
        <v>4.9168943746388818</v>
      </c>
      <c r="M985" s="5">
        <v>7.0106934556593396E-4</v>
      </c>
      <c r="N985" s="5">
        <v>1.5297401422063837E-2</v>
      </c>
      <c r="O985" s="5">
        <v>9.149039807466515E-3</v>
      </c>
      <c r="P985" s="5">
        <v>0</v>
      </c>
      <c r="Q985" s="5"/>
      <c r="R985" s="5"/>
      <c r="S985" s="9"/>
      <c r="T985" s="9"/>
      <c r="U985" s="9"/>
      <c r="V985" s="9"/>
      <c r="W985" s="9"/>
    </row>
    <row r="986" spans="1:23"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9"/>
      <c r="T986" s="9"/>
      <c r="U986" s="9"/>
      <c r="V986" s="9"/>
      <c r="W986" s="9"/>
    </row>
    <row r="987" spans="1:23">
      <c r="A987" s="2" t="s">
        <v>340</v>
      </c>
      <c r="D987" s="5">
        <v>42.564999999999998</v>
      </c>
      <c r="E987" s="5">
        <v>5.0999999999999997E-2</v>
      </c>
      <c r="F987" s="5">
        <v>0</v>
      </c>
      <c r="G987" s="5">
        <v>6.5000000000000002E-2</v>
      </c>
      <c r="H987" s="5">
        <v>9.6000000000000002E-2</v>
      </c>
      <c r="I987" s="5">
        <v>4.5999999999999999E-2</v>
      </c>
      <c r="J987" s="5">
        <v>6.2E-2</v>
      </c>
      <c r="K987" s="5">
        <v>0</v>
      </c>
      <c r="L987" s="5">
        <v>55.276000000000003</v>
      </c>
      <c r="M987" s="5">
        <v>2.7E-2</v>
      </c>
      <c r="N987" s="5">
        <v>0.107</v>
      </c>
      <c r="O987" s="5">
        <v>6.0000000000000001E-3</v>
      </c>
      <c r="P987" s="5">
        <v>0</v>
      </c>
      <c r="Q987" s="5">
        <v>3.8260000000000001</v>
      </c>
      <c r="R987" s="5">
        <v>1.4999999999999999E-2</v>
      </c>
      <c r="S987" s="9"/>
      <c r="T987" s="9">
        <f>SUM(D987:S987)</f>
        <v>102.142</v>
      </c>
      <c r="U987" s="9">
        <v>1.6141300000000001</v>
      </c>
      <c r="V987" s="9">
        <f>T987-U987</f>
        <v>100.52786999999999</v>
      </c>
      <c r="W987" s="9">
        <f>SUM(G987:K987)</f>
        <v>0.26900000000000002</v>
      </c>
    </row>
    <row r="988" spans="1:23">
      <c r="D988" s="5">
        <v>3.0077003293956652</v>
      </c>
      <c r="E988" s="5">
        <v>4.2569346479402331E-3</v>
      </c>
      <c r="F988" s="5">
        <v>0</v>
      </c>
      <c r="G988" s="5">
        <v>2.8870673309655962E-3</v>
      </c>
      <c r="H988" s="5">
        <v>2.9552453980735706E-3</v>
      </c>
      <c r="I988" s="5">
        <v>1.4055718613137523E-3</v>
      </c>
      <c r="J988" s="5">
        <v>1.8854481619175216E-3</v>
      </c>
      <c r="K988" s="5">
        <v>0</v>
      </c>
      <c r="L988" s="5">
        <v>4.942939946274449</v>
      </c>
      <c r="M988" s="5">
        <v>1.9086632471800884E-3</v>
      </c>
      <c r="N988" s="5">
        <v>7.4681621025182287E-3</v>
      </c>
      <c r="O988" s="5">
        <v>9.7108328944080821E-4</v>
      </c>
      <c r="P988" s="5">
        <v>0</v>
      </c>
      <c r="Q988" s="5"/>
      <c r="R988" s="5"/>
      <c r="S988" s="9"/>
      <c r="T988" s="9"/>
      <c r="U988" s="9"/>
      <c r="V988" s="9"/>
      <c r="W988" s="9"/>
    </row>
    <row r="989" spans="1:23"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9"/>
      <c r="T989" s="9"/>
      <c r="U989" s="9"/>
      <c r="V989" s="9"/>
      <c r="W989" s="9"/>
    </row>
    <row r="990" spans="1:23">
      <c r="A990" s="2" t="s">
        <v>341</v>
      </c>
      <c r="D990" s="5">
        <v>42.250999999999998</v>
      </c>
      <c r="E990" s="5">
        <v>4.8000000000000001E-2</v>
      </c>
      <c r="F990" s="5">
        <v>3.5999999999999997E-2</v>
      </c>
      <c r="G990" s="5">
        <v>4.8000000000000001E-2</v>
      </c>
      <c r="H990" s="5">
        <v>4.2999999999999997E-2</v>
      </c>
      <c r="I990" s="5">
        <v>4.2000000000000003E-2</v>
      </c>
      <c r="J990" s="5">
        <v>0</v>
      </c>
      <c r="K990" s="5">
        <v>0</v>
      </c>
      <c r="L990" s="5">
        <v>55.335000000000001</v>
      </c>
      <c r="M990" s="5">
        <v>6.2E-2</v>
      </c>
      <c r="N990" s="5">
        <v>0.129</v>
      </c>
      <c r="O990" s="5">
        <v>0</v>
      </c>
      <c r="P990" s="5">
        <v>0</v>
      </c>
      <c r="Q990" s="5">
        <v>4.0199999999999996</v>
      </c>
      <c r="R990" s="5">
        <v>2.5000000000000001E-2</v>
      </c>
      <c r="S990" s="9"/>
      <c r="T990" s="9">
        <f>SUM(D990:S990)</f>
        <v>102.039</v>
      </c>
      <c r="U990" s="9">
        <v>1.6980599999999999</v>
      </c>
      <c r="V990" s="9">
        <f>T990-U990</f>
        <v>100.34094</v>
      </c>
      <c r="W990" s="9">
        <f>SUM(G990:K990)</f>
        <v>0.13300000000000001</v>
      </c>
    </row>
    <row r="991" spans="1:23">
      <c r="D991" s="5">
        <v>2.9898248060911516</v>
      </c>
      <c r="E991" s="5">
        <v>4.0123135746571864E-3</v>
      </c>
      <c r="F991" s="5">
        <v>2.82394879375922E-3</v>
      </c>
      <c r="G991" s="5">
        <v>2.1350675308038063E-3</v>
      </c>
      <c r="H991" s="5">
        <v>1.3256155659884031E-3</v>
      </c>
      <c r="I991" s="5">
        <v>1.2852018317068502E-3</v>
      </c>
      <c r="J991" s="5">
        <v>0</v>
      </c>
      <c r="K991" s="5">
        <v>0</v>
      </c>
      <c r="L991" s="5">
        <v>4.9553628777905141</v>
      </c>
      <c r="M991" s="5">
        <v>4.3891867461513931E-3</v>
      </c>
      <c r="N991" s="5">
        <v>9.0166765669035861E-3</v>
      </c>
      <c r="O991" s="5">
        <v>0</v>
      </c>
      <c r="P991" s="5">
        <v>0</v>
      </c>
      <c r="Q991" s="5"/>
      <c r="R991" s="5"/>
      <c r="S991" s="9"/>
      <c r="T991" s="9"/>
      <c r="U991" s="9"/>
      <c r="V991" s="9"/>
      <c r="W991" s="9"/>
    </row>
    <row r="992" spans="1:23"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9"/>
      <c r="T992" s="9"/>
      <c r="U992" s="9"/>
      <c r="V992" s="9"/>
      <c r="W992" s="9"/>
    </row>
    <row r="993" spans="1:23">
      <c r="A993" s="2" t="s">
        <v>342</v>
      </c>
      <c r="D993" s="5">
        <v>41.674999999999997</v>
      </c>
      <c r="E993" s="5">
        <v>0.14699999999999999</v>
      </c>
      <c r="F993" s="5">
        <v>3.5999999999999997E-2</v>
      </c>
      <c r="G993" s="5">
        <v>0.11700000000000001</v>
      </c>
      <c r="H993" s="5">
        <v>0</v>
      </c>
      <c r="I993" s="5">
        <v>0.12</v>
      </c>
      <c r="J993" s="5">
        <v>0</v>
      </c>
      <c r="K993" s="5">
        <v>0.11</v>
      </c>
      <c r="L993" s="5">
        <v>55.500999999999998</v>
      </c>
      <c r="M993" s="5">
        <v>7.9000000000000001E-2</v>
      </c>
      <c r="N993" s="5">
        <v>0.153</v>
      </c>
      <c r="O993" s="5">
        <v>3.0000000000000001E-3</v>
      </c>
      <c r="P993" s="5">
        <v>0</v>
      </c>
      <c r="Q993" s="5">
        <v>3.7709999999999999</v>
      </c>
      <c r="R993" s="5">
        <v>8.9999999999999993E-3</v>
      </c>
      <c r="S993" s="9"/>
      <c r="T993" s="9">
        <f>SUM(D993:S993)</f>
        <v>101.72099999999999</v>
      </c>
      <c r="U993" s="9">
        <v>1.5896214</v>
      </c>
      <c r="V993" s="9">
        <f>T993-U993</f>
        <v>100.13137859999999</v>
      </c>
      <c r="W993" s="9">
        <f>SUM(G993:K993)</f>
        <v>0.34699999999999998</v>
      </c>
    </row>
    <row r="994" spans="1:23">
      <c r="D994" s="5">
        <v>2.9698628234927833</v>
      </c>
      <c r="E994" s="5">
        <v>1.2374367148038799E-2</v>
      </c>
      <c r="F994" s="5">
        <v>2.8438641752133839E-3</v>
      </c>
      <c r="G994" s="5">
        <v>5.2409289644649191E-3</v>
      </c>
      <c r="H994" s="5">
        <v>0</v>
      </c>
      <c r="I994" s="5">
        <v>3.6979013775593319E-3</v>
      </c>
      <c r="J994" s="5">
        <v>0</v>
      </c>
      <c r="K994" s="5">
        <v>3.3067321063834474E-3</v>
      </c>
      <c r="L994" s="5">
        <v>5.0052801446287551</v>
      </c>
      <c r="M994" s="5">
        <v>5.6321147393005788E-3</v>
      </c>
      <c r="N994" s="5">
        <v>1.076961665912906E-2</v>
      </c>
      <c r="O994" s="5">
        <v>4.8967207849365637E-4</v>
      </c>
      <c r="P994" s="5">
        <v>0</v>
      </c>
      <c r="Q994" s="5"/>
      <c r="R994" s="5"/>
      <c r="S994" s="9"/>
      <c r="T994" s="9"/>
      <c r="U994" s="9"/>
      <c r="V994" s="9"/>
      <c r="W994" s="9"/>
    </row>
    <row r="995" spans="1:23"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9"/>
      <c r="T995" s="9"/>
      <c r="U995" s="9"/>
      <c r="V995" s="9"/>
      <c r="W995" s="9"/>
    </row>
    <row r="996" spans="1:23">
      <c r="A996" s="2" t="s">
        <v>343</v>
      </c>
      <c r="D996" s="5">
        <v>41.545999999999999</v>
      </c>
      <c r="E996" s="5">
        <v>9.1999999999999998E-2</v>
      </c>
      <c r="F996" s="5">
        <v>0.01</v>
      </c>
      <c r="G996" s="5">
        <v>6.4000000000000001E-2</v>
      </c>
      <c r="H996" s="5">
        <v>0</v>
      </c>
      <c r="I996" s="5">
        <v>2.8000000000000001E-2</v>
      </c>
      <c r="J996" s="5">
        <v>6.2E-2</v>
      </c>
      <c r="K996" s="5">
        <v>8.5999999999999993E-2</v>
      </c>
      <c r="L996" s="5">
        <v>55.606999999999999</v>
      </c>
      <c r="M996" s="5">
        <v>1.4E-2</v>
      </c>
      <c r="N996" s="5">
        <v>0.245</v>
      </c>
      <c r="O996" s="5">
        <v>4.4999999999999998E-2</v>
      </c>
      <c r="P996" s="5">
        <v>0</v>
      </c>
      <c r="Q996" s="5">
        <v>3.677</v>
      </c>
      <c r="R996" s="5">
        <v>1.4E-2</v>
      </c>
      <c r="S996" s="9">
        <v>2.522722314513751E-2</v>
      </c>
      <c r="T996" s="9">
        <f>SUM(D996:S996)</f>
        <v>101.51522722314513</v>
      </c>
      <c r="U996" s="9">
        <v>1.5511754</v>
      </c>
      <c r="V996" s="9">
        <f>T996-U996</f>
        <v>99.964051823145127</v>
      </c>
      <c r="W996" s="9">
        <f>SUM(G996:K996)</f>
        <v>0.24</v>
      </c>
    </row>
    <row r="997" spans="1:23">
      <c r="D997" s="5">
        <v>2.9704597169970044</v>
      </c>
      <c r="E997" s="5">
        <v>7.7701098556942298E-3</v>
      </c>
      <c r="F997" s="5">
        <v>7.9257435984999268E-4</v>
      </c>
      <c r="G997" s="5">
        <v>2.8763124065756505E-3</v>
      </c>
      <c r="H997" s="5">
        <v>0</v>
      </c>
      <c r="I997" s="5">
        <v>8.6569673327860982E-4</v>
      </c>
      <c r="J997" s="5">
        <v>1.9077748590470916E-3</v>
      </c>
      <c r="K997" s="5">
        <v>2.5938117138036105E-3</v>
      </c>
      <c r="L997" s="5">
        <v>5.0314216733538633</v>
      </c>
      <c r="M997" s="5">
        <v>1.0013965877198015E-3</v>
      </c>
      <c r="N997" s="5">
        <v>1.7302488431798855E-2</v>
      </c>
      <c r="O997" s="5">
        <v>7.3693684201524287E-3</v>
      </c>
      <c r="P997" s="5">
        <v>0</v>
      </c>
      <c r="Q997" s="5"/>
      <c r="R997" s="5"/>
      <c r="S997" s="9"/>
      <c r="T997" s="9"/>
      <c r="U997" s="9"/>
      <c r="V997" s="9"/>
      <c r="W997" s="9"/>
    </row>
    <row r="998" spans="1:23"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9"/>
      <c r="T998" s="9"/>
      <c r="U998" s="9"/>
      <c r="V998" s="9"/>
      <c r="W998" s="9"/>
    </row>
    <row r="999" spans="1:23">
      <c r="A999" s="2" t="s">
        <v>344</v>
      </c>
      <c r="D999" s="5">
        <v>41.274000000000001</v>
      </c>
      <c r="E999" s="5">
        <v>0.154</v>
      </c>
      <c r="F999" s="5">
        <v>7.5999999999999998E-2</v>
      </c>
      <c r="G999" s="5">
        <v>0.121</v>
      </c>
      <c r="H999" s="5">
        <v>7.4999999999999997E-2</v>
      </c>
      <c r="I999" s="5">
        <v>2.3E-2</v>
      </c>
      <c r="J999" s="5">
        <v>0</v>
      </c>
      <c r="K999" s="5">
        <v>7.1999999999999995E-2</v>
      </c>
      <c r="L999" s="5">
        <v>55.191000000000003</v>
      </c>
      <c r="M999" s="5">
        <v>0</v>
      </c>
      <c r="N999" s="5">
        <v>0.3</v>
      </c>
      <c r="O999" s="5">
        <v>2.4E-2</v>
      </c>
      <c r="P999" s="5">
        <v>0</v>
      </c>
      <c r="Q999" s="5">
        <v>4.0140000000000002</v>
      </c>
      <c r="R999" s="5">
        <v>3.5999999999999997E-2</v>
      </c>
      <c r="S999" s="9"/>
      <c r="T999" s="9">
        <f>SUM(D999:S999)</f>
        <v>101.36000000000001</v>
      </c>
      <c r="U999" s="9">
        <v>1.6980156</v>
      </c>
      <c r="V999" s="9">
        <f>T999-U999</f>
        <v>99.661984400000009</v>
      </c>
      <c r="W999" s="9">
        <f>SUM(G999:K999)</f>
        <v>0.29099999999999998</v>
      </c>
    </row>
    <row r="1000" spans="1:23">
      <c r="D1000" s="5">
        <v>2.9528011015344258</v>
      </c>
      <c r="E1000" s="5">
        <v>1.3014372601761847E-2</v>
      </c>
      <c r="F1000" s="5">
        <v>6.027216542188291E-3</v>
      </c>
      <c r="G1000" s="5">
        <v>5.4413246060546283E-3</v>
      </c>
      <c r="H1000" s="5">
        <v>2.3375412784815181E-3</v>
      </c>
      <c r="I1000" s="5">
        <v>7.1153909540447877E-4</v>
      </c>
      <c r="J1000" s="5">
        <v>0</v>
      </c>
      <c r="K1000" s="5">
        <v>2.1728796688789257E-3</v>
      </c>
      <c r="L1000" s="5">
        <v>4.9968084085457001</v>
      </c>
      <c r="M1000" s="5">
        <v>0</v>
      </c>
      <c r="N1000" s="5">
        <v>2.1199563644873028E-2</v>
      </c>
      <c r="O1000" s="5">
        <v>3.9327123392199504E-3</v>
      </c>
      <c r="P1000" s="5">
        <v>0</v>
      </c>
      <c r="Q1000" s="5"/>
      <c r="R1000" s="5"/>
      <c r="S1000" s="9"/>
      <c r="T1000" s="9"/>
      <c r="U1000" s="9"/>
      <c r="V1000" s="9"/>
      <c r="W1000" s="9"/>
    </row>
    <row r="1001" spans="1:23"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9"/>
      <c r="T1001" s="9"/>
      <c r="U1001" s="9"/>
      <c r="V1001" s="9"/>
      <c r="W1001" s="9"/>
    </row>
    <row r="1002" spans="1:23">
      <c r="A1002" s="2" t="s">
        <v>345</v>
      </c>
      <c r="D1002" s="5">
        <v>41.892000000000003</v>
      </c>
      <c r="E1002" s="5">
        <v>0.04</v>
      </c>
      <c r="F1002" s="5">
        <v>0.01</v>
      </c>
      <c r="G1002" s="5">
        <v>5.8999999999999997E-2</v>
      </c>
      <c r="H1002" s="5">
        <v>4.2999999999999997E-2</v>
      </c>
      <c r="I1002" s="5">
        <v>0</v>
      </c>
      <c r="J1002" s="5">
        <v>5.0999999999999997E-2</v>
      </c>
      <c r="K1002" s="5">
        <v>0.154</v>
      </c>
      <c r="L1002" s="5">
        <v>55.536999999999999</v>
      </c>
      <c r="M1002" s="5">
        <v>3.1E-2</v>
      </c>
      <c r="N1002" s="5">
        <v>0.13800000000000001</v>
      </c>
      <c r="O1002" s="5">
        <v>0</v>
      </c>
      <c r="P1002" s="5">
        <v>0</v>
      </c>
      <c r="Q1002" s="5">
        <v>3.7450000000000001</v>
      </c>
      <c r="R1002" s="5">
        <v>5.0999999999999997E-2</v>
      </c>
      <c r="S1002" s="9"/>
      <c r="T1002" s="9">
        <f>SUM(D1002:S1002)</f>
        <v>101.75100000000002</v>
      </c>
      <c r="U1002" s="9">
        <v>1.5881506000000001</v>
      </c>
      <c r="V1002" s="9">
        <f>T1002-U1002</f>
        <v>100.16284940000001</v>
      </c>
      <c r="W1002" s="9">
        <f>SUM(G1002:K1002)</f>
        <v>0.307</v>
      </c>
    </row>
    <row r="1003" spans="1:23">
      <c r="D1003" s="5">
        <v>2.9829871052897943</v>
      </c>
      <c r="E1003" s="5">
        <v>3.3645357999133765E-3</v>
      </c>
      <c r="F1003" s="5">
        <v>7.8934315883132219E-4</v>
      </c>
      <c r="G1003" s="5">
        <v>2.6407903415856123E-3</v>
      </c>
      <c r="H1003" s="5">
        <v>1.3339179839366826E-3</v>
      </c>
      <c r="I1003" s="5">
        <v>0</v>
      </c>
      <c r="J1003" s="5">
        <v>1.5629008904821833E-3</v>
      </c>
      <c r="K1003" s="5">
        <v>4.6257967594291677E-3</v>
      </c>
      <c r="L1003" s="5">
        <v>5.0046014538003449</v>
      </c>
      <c r="M1003" s="5">
        <v>2.2083382564923406E-3</v>
      </c>
      <c r="N1003" s="5">
        <v>9.7061589765183726E-3</v>
      </c>
      <c r="O1003" s="5">
        <v>0</v>
      </c>
      <c r="P1003" s="5">
        <v>0</v>
      </c>
      <c r="Q1003" s="5"/>
      <c r="R1003" s="5"/>
      <c r="S1003" s="9"/>
      <c r="T1003" s="9"/>
      <c r="U1003" s="9"/>
      <c r="V1003" s="9"/>
      <c r="W1003" s="9"/>
    </row>
    <row r="1004" spans="1:23"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9"/>
      <c r="T1004" s="9"/>
      <c r="U1004" s="9"/>
      <c r="V1004" s="9"/>
      <c r="W1004" s="9"/>
    </row>
    <row r="1005" spans="1:23">
      <c r="A1005" s="2" t="s">
        <v>346</v>
      </c>
      <c r="D1005" s="5">
        <v>42.469000000000001</v>
      </c>
      <c r="E1005" s="5">
        <v>0.17199999999999999</v>
      </c>
      <c r="F1005" s="5">
        <v>1.2999999999999999E-2</v>
      </c>
      <c r="G1005" s="5">
        <v>7.3999999999999996E-2</v>
      </c>
      <c r="H1005" s="5">
        <v>0.123</v>
      </c>
      <c r="I1005" s="5">
        <v>0</v>
      </c>
      <c r="J1005" s="5">
        <v>2.8000000000000001E-2</v>
      </c>
      <c r="K1005" s="5">
        <v>4.8000000000000001E-2</v>
      </c>
      <c r="L1005" s="5">
        <v>56.069000000000003</v>
      </c>
      <c r="M1005" s="5">
        <v>5.5E-2</v>
      </c>
      <c r="N1005" s="5">
        <v>0.14399999999999999</v>
      </c>
      <c r="O1005" s="5">
        <v>6.6000000000000003E-2</v>
      </c>
      <c r="P1005" s="5">
        <v>0</v>
      </c>
      <c r="Q1005" s="5">
        <v>3.7130000000000001</v>
      </c>
      <c r="R1005" s="5">
        <v>3.5000000000000003E-2</v>
      </c>
      <c r="S1005" s="9">
        <v>3.2412529267877438E-2</v>
      </c>
      <c r="T1005" s="9">
        <f>SUM(D1005:S1005)</f>
        <v>103.04141252926787</v>
      </c>
      <c r="U1005" s="9">
        <v>1.5710689999999998</v>
      </c>
      <c r="V1005" s="9">
        <f>T1005-U1005</f>
        <v>101.47034352926788</v>
      </c>
      <c r="W1005" s="9">
        <f>SUM(G1005:K1005)</f>
        <v>0.27300000000000002</v>
      </c>
    </row>
    <row r="1006" spans="1:23">
      <c r="D1006" s="5">
        <v>2.9851741108221845</v>
      </c>
      <c r="E1006" s="5">
        <v>1.4281405802313527E-2</v>
      </c>
      <c r="F1006" s="5">
        <v>1.0129466022797901E-3</v>
      </c>
      <c r="G1006" s="5">
        <v>3.2695725715394474E-3</v>
      </c>
      <c r="H1006" s="5">
        <v>3.7665447708561989E-3</v>
      </c>
      <c r="I1006" s="5">
        <v>0</v>
      </c>
      <c r="J1006" s="5">
        <v>8.4702581038144972E-4</v>
      </c>
      <c r="K1006" s="5">
        <v>1.4232605590070609E-3</v>
      </c>
      <c r="L1006" s="5">
        <v>4.9875497676854312</v>
      </c>
      <c r="M1006" s="5">
        <v>3.8676212892949841E-3</v>
      </c>
      <c r="N1006" s="5">
        <v>9.9978854466533582E-3</v>
      </c>
      <c r="O1006" s="5">
        <v>1.0625879138780166E-2</v>
      </c>
      <c r="P1006" s="5">
        <v>0</v>
      </c>
      <c r="Q1006" s="5"/>
      <c r="R1006" s="5"/>
      <c r="S1006" s="9"/>
      <c r="T1006" s="9"/>
      <c r="U1006" s="9"/>
      <c r="V1006" s="9"/>
      <c r="W1006" s="9"/>
    </row>
    <row r="1007" spans="1:23"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9"/>
      <c r="T1007" s="9"/>
      <c r="U1007" s="9"/>
      <c r="V1007" s="9"/>
      <c r="W1007" s="9"/>
    </row>
    <row r="1008" spans="1:23">
      <c r="A1008" s="2" t="s">
        <v>347</v>
      </c>
      <c r="D1008" s="5">
        <v>42.033000000000001</v>
      </c>
      <c r="E1008" s="5">
        <v>9.9000000000000005E-2</v>
      </c>
      <c r="F1008" s="5">
        <v>3.0000000000000001E-3</v>
      </c>
      <c r="G1008" s="5">
        <v>9.8000000000000004E-2</v>
      </c>
      <c r="H1008" s="5">
        <v>0</v>
      </c>
      <c r="I1008" s="5">
        <v>0</v>
      </c>
      <c r="J1008" s="5">
        <v>0</v>
      </c>
      <c r="K1008" s="5">
        <v>0</v>
      </c>
      <c r="L1008" s="5">
        <v>55.417000000000002</v>
      </c>
      <c r="M1008" s="5">
        <v>9.2999999999999999E-2</v>
      </c>
      <c r="N1008" s="5">
        <v>6.8000000000000005E-2</v>
      </c>
      <c r="O1008" s="5">
        <v>1.7999999999999999E-2</v>
      </c>
      <c r="P1008" s="5">
        <v>0</v>
      </c>
      <c r="Q1008" s="5">
        <v>3.8439999999999999</v>
      </c>
      <c r="R1008" s="5">
        <v>0.04</v>
      </c>
      <c r="S1008" s="9"/>
      <c r="T1008" s="9">
        <f>SUM(D1008:S1008)</f>
        <v>101.71300000000001</v>
      </c>
      <c r="U1008" s="9">
        <v>1.6273479999999998</v>
      </c>
      <c r="V1008" s="9">
        <f>T1008-U1008</f>
        <v>100.08565200000001</v>
      </c>
      <c r="W1008" s="9">
        <f>SUM(G1008:K1008)</f>
        <v>9.8000000000000004E-2</v>
      </c>
    </row>
    <row r="1009" spans="1:23">
      <c r="D1009" s="5">
        <v>2.9869389459834514</v>
      </c>
      <c r="E1009" s="5">
        <v>8.3102872102330284E-3</v>
      </c>
      <c r="F1009" s="5">
        <v>2.3632125301189093E-4</v>
      </c>
      <c r="G1009" s="5">
        <v>4.3774748904302253E-3</v>
      </c>
      <c r="H1009" s="5">
        <v>0</v>
      </c>
      <c r="I1009" s="5">
        <v>0</v>
      </c>
      <c r="J1009" s="5">
        <v>0</v>
      </c>
      <c r="K1009" s="5">
        <v>0</v>
      </c>
      <c r="L1009" s="5">
        <v>4.9836297487491503</v>
      </c>
      <c r="M1009" s="5">
        <v>6.6115384419248068E-3</v>
      </c>
      <c r="N1009" s="5">
        <v>4.7730161433646731E-3</v>
      </c>
      <c r="O1009" s="5">
        <v>2.9297581268989412E-3</v>
      </c>
      <c r="P1009" s="5">
        <v>0</v>
      </c>
      <c r="Q1009" s="5"/>
      <c r="R1009" s="5"/>
      <c r="S1009" s="9"/>
      <c r="T1009" s="9"/>
      <c r="U1009" s="9"/>
      <c r="V1009" s="9"/>
      <c r="W1009" s="9"/>
    </row>
    <row r="1010" spans="1:23"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9"/>
      <c r="T1010" s="9"/>
      <c r="U1010" s="9"/>
      <c r="V1010" s="9"/>
      <c r="W1010" s="9"/>
    </row>
    <row r="1011" spans="1:23">
      <c r="A1011" s="2" t="s">
        <v>348</v>
      </c>
      <c r="D1011" s="5">
        <v>41.691000000000003</v>
      </c>
      <c r="E1011" s="5">
        <v>9.7000000000000003E-2</v>
      </c>
      <c r="F1011" s="5">
        <v>0</v>
      </c>
      <c r="G1011" s="5">
        <v>8.5999999999999993E-2</v>
      </c>
      <c r="H1011" s="5">
        <v>0.08</v>
      </c>
      <c r="I1011" s="5">
        <v>0</v>
      </c>
      <c r="J1011" s="5">
        <v>0</v>
      </c>
      <c r="K1011" s="5">
        <v>0</v>
      </c>
      <c r="L1011" s="5">
        <v>55.81</v>
      </c>
      <c r="M1011" s="5">
        <v>4.8000000000000001E-2</v>
      </c>
      <c r="N1011" s="5">
        <v>6.7000000000000004E-2</v>
      </c>
      <c r="O1011" s="5">
        <v>4.2000000000000003E-2</v>
      </c>
      <c r="P1011" s="5">
        <v>0</v>
      </c>
      <c r="Q1011" s="5">
        <v>4.5819999999999999</v>
      </c>
      <c r="R1011" s="5">
        <v>3.2000000000000001E-2</v>
      </c>
      <c r="S1011" s="9"/>
      <c r="T1011" s="9">
        <f>SUM(D1011:S1011)</f>
        <v>102.535</v>
      </c>
      <c r="U1011" s="9">
        <v>1.9362411999999998</v>
      </c>
      <c r="V1011" s="9">
        <f>T1011-U1011</f>
        <v>100.5987588</v>
      </c>
      <c r="W1011" s="9">
        <f>SUM(G1011:K1011)</f>
        <v>0.16599999999999998</v>
      </c>
    </row>
    <row r="1012" spans="1:23">
      <c r="D1012" s="5">
        <v>2.9464227345985559</v>
      </c>
      <c r="E1012" s="5">
        <v>8.0978431431021278E-3</v>
      </c>
      <c r="F1012" s="5">
        <v>0</v>
      </c>
      <c r="G1012" s="5">
        <v>3.8204350961264779E-3</v>
      </c>
      <c r="H1012" s="5">
        <v>2.4631061163663511E-3</v>
      </c>
      <c r="I1012" s="5">
        <v>0</v>
      </c>
      <c r="J1012" s="5">
        <v>0</v>
      </c>
      <c r="K1012" s="5">
        <v>0</v>
      </c>
      <c r="L1012" s="5">
        <v>4.9915056544879013</v>
      </c>
      <c r="M1012" s="5">
        <v>3.3937324659148054E-3</v>
      </c>
      <c r="N1012" s="5">
        <v>4.6770884179551586E-3</v>
      </c>
      <c r="O1012" s="5">
        <v>6.7986915762626027E-3</v>
      </c>
      <c r="P1012" s="5">
        <v>0</v>
      </c>
      <c r="Q1012" s="5"/>
      <c r="R1012" s="5"/>
      <c r="S1012" s="9"/>
      <c r="T1012" s="9"/>
      <c r="U1012" s="9"/>
      <c r="V1012" s="9"/>
      <c r="W1012" s="9"/>
    </row>
    <row r="1013" spans="1:23"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9"/>
      <c r="T1013" s="9"/>
      <c r="U1013" s="9"/>
      <c r="V1013" s="9"/>
      <c r="W1013" s="9"/>
    </row>
    <row r="1014" spans="1:23">
      <c r="A1014" s="2" t="s">
        <v>349</v>
      </c>
      <c r="D1014" s="5">
        <v>42.594999999999999</v>
      </c>
      <c r="E1014" s="5">
        <v>0.1</v>
      </c>
      <c r="F1014" s="5">
        <v>4.2999999999999997E-2</v>
      </c>
      <c r="G1014" s="5">
        <v>7.0000000000000007E-2</v>
      </c>
      <c r="H1014" s="5">
        <v>0</v>
      </c>
      <c r="I1014" s="5">
        <v>6.5000000000000002E-2</v>
      </c>
      <c r="J1014" s="5">
        <v>3.4000000000000002E-2</v>
      </c>
      <c r="K1014" s="5">
        <v>3.4000000000000002E-2</v>
      </c>
      <c r="L1014" s="5">
        <v>55.652000000000001</v>
      </c>
      <c r="M1014" s="5">
        <v>0</v>
      </c>
      <c r="N1014" s="5">
        <v>1.4999999999999999E-2</v>
      </c>
      <c r="O1014" s="5">
        <v>0</v>
      </c>
      <c r="P1014" s="5">
        <v>0</v>
      </c>
      <c r="Q1014" s="5">
        <v>4.2510000000000003</v>
      </c>
      <c r="R1014" s="5">
        <v>5.8999999999999997E-2</v>
      </c>
      <c r="S1014" s="9"/>
      <c r="T1014" s="9">
        <f>SUM(D1014:S1014)</f>
        <v>102.91799999999999</v>
      </c>
      <c r="U1014" s="9">
        <v>1.8029814</v>
      </c>
      <c r="V1014" s="9">
        <f>T1014-U1014</f>
        <v>101.1150186</v>
      </c>
      <c r="W1014" s="9">
        <f>SUM(G1014:K1014)</f>
        <v>0.20300000000000001</v>
      </c>
    </row>
    <row r="1015" spans="1:23">
      <c r="D1015" s="5">
        <v>2.9857395606126587</v>
      </c>
      <c r="E1015" s="5">
        <v>8.2801495574738801E-3</v>
      </c>
      <c r="F1015" s="5">
        <v>3.3412373204149064E-3</v>
      </c>
      <c r="G1015" s="5">
        <v>3.0842741223960097E-3</v>
      </c>
      <c r="H1015" s="5">
        <v>0</v>
      </c>
      <c r="I1015" s="5">
        <v>1.9702437272634044E-3</v>
      </c>
      <c r="J1015" s="5">
        <v>1.0256830965733629E-3</v>
      </c>
      <c r="K1015" s="5">
        <v>1.0053511117476843E-3</v>
      </c>
      <c r="L1015" s="5">
        <v>4.9367470650866583</v>
      </c>
      <c r="M1015" s="5">
        <v>0</v>
      </c>
      <c r="N1015" s="5">
        <v>1.0385623912589367E-3</v>
      </c>
      <c r="O1015" s="5">
        <v>0</v>
      </c>
      <c r="P1015" s="5">
        <v>0</v>
      </c>
      <c r="Q1015" s="5"/>
      <c r="R1015" s="5"/>
      <c r="S1015" s="9"/>
      <c r="T1015" s="9"/>
      <c r="U1015" s="9"/>
      <c r="V1015" s="9"/>
      <c r="W1015" s="9"/>
    </row>
    <row r="1016" spans="1:23"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  <c r="Q1016" s="5"/>
      <c r="R1016" s="5"/>
      <c r="S1016" s="9"/>
      <c r="T1016" s="9"/>
      <c r="U1016" s="9"/>
      <c r="V1016" s="9"/>
      <c r="W1016" s="9"/>
    </row>
    <row r="1017" spans="1:23">
      <c r="A1017" s="2" t="s">
        <v>350</v>
      </c>
      <c r="D1017" s="5">
        <v>42.643999999999998</v>
      </c>
      <c r="E1017" s="5">
        <v>0.19</v>
      </c>
      <c r="F1017" s="5">
        <v>6.3E-2</v>
      </c>
      <c r="G1017" s="5">
        <v>0.192</v>
      </c>
      <c r="H1017" s="5">
        <v>0</v>
      </c>
      <c r="I1017" s="5">
        <v>0.24</v>
      </c>
      <c r="J1017" s="5">
        <v>1.7000000000000001E-2</v>
      </c>
      <c r="K1017" s="5">
        <v>0</v>
      </c>
      <c r="L1017" s="5">
        <v>55.463000000000001</v>
      </c>
      <c r="M1017" s="5">
        <v>4.1000000000000002E-2</v>
      </c>
      <c r="N1017" s="5">
        <v>0.57299999999999995</v>
      </c>
      <c r="O1017" s="5">
        <v>6.3E-2</v>
      </c>
      <c r="P1017" s="5">
        <v>0</v>
      </c>
      <c r="Q1017" s="5">
        <v>4.1539999999999999</v>
      </c>
      <c r="R1017" s="5">
        <v>3.4000000000000002E-2</v>
      </c>
      <c r="S1017" s="9"/>
      <c r="T1017" s="9">
        <f>SUM(D1017:S1017)</f>
        <v>103.67399999999999</v>
      </c>
      <c r="U1017" s="9">
        <v>1.7565044000000001</v>
      </c>
      <c r="V1017" s="9">
        <f>T1017-U1017</f>
        <v>101.9174956</v>
      </c>
      <c r="W1017" s="9">
        <f>SUM(G1017:K1017)</f>
        <v>0.44900000000000001</v>
      </c>
    </row>
    <row r="1018" spans="1:23">
      <c r="D1018" s="5">
        <v>2.9771898930369596</v>
      </c>
      <c r="E1018" s="5">
        <v>1.566920936651511E-2</v>
      </c>
      <c r="F1018" s="5">
        <v>4.8756746628736457E-3</v>
      </c>
      <c r="G1018" s="5">
        <v>8.425806090267959E-3</v>
      </c>
      <c r="H1018" s="5">
        <v>0</v>
      </c>
      <c r="I1018" s="5">
        <v>7.2455797329827546E-3</v>
      </c>
      <c r="J1018" s="5">
        <v>5.1078543399258182E-4</v>
      </c>
      <c r="K1018" s="5">
        <v>0</v>
      </c>
      <c r="L1018" s="5">
        <v>4.9002558801739298</v>
      </c>
      <c r="M1018" s="5">
        <v>2.8636245640014054E-3</v>
      </c>
      <c r="N1018" s="5">
        <v>3.9514023702754315E-2</v>
      </c>
      <c r="O1018" s="5">
        <v>1.007424377171201E-2</v>
      </c>
      <c r="P1018" s="5">
        <v>0</v>
      </c>
      <c r="Q1018" s="5"/>
      <c r="R1018" s="5"/>
      <c r="S1018" s="9"/>
      <c r="T1018" s="9"/>
      <c r="U1018" s="9"/>
      <c r="V1018" s="9"/>
      <c r="W1018" s="9"/>
    </row>
    <row r="1019" spans="1:23"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  <c r="Q1019" s="5"/>
      <c r="R1019" s="5"/>
      <c r="S1019" s="9"/>
      <c r="T1019" s="9"/>
      <c r="U1019" s="9"/>
      <c r="V1019" s="9"/>
      <c r="W1019" s="9"/>
    </row>
    <row r="1020" spans="1:23">
      <c r="A1020" s="2" t="s">
        <v>351</v>
      </c>
      <c r="D1020" s="5">
        <v>41.476999999999997</v>
      </c>
      <c r="E1020" s="5">
        <v>0.113</v>
      </c>
      <c r="F1020" s="5">
        <v>0.04</v>
      </c>
      <c r="G1020" s="5">
        <v>0.107</v>
      </c>
      <c r="H1020" s="5">
        <v>1.6E-2</v>
      </c>
      <c r="I1020" s="5">
        <v>3.6999999999999998E-2</v>
      </c>
      <c r="J1020" s="5">
        <v>0</v>
      </c>
      <c r="K1020" s="5">
        <v>5.2999999999999999E-2</v>
      </c>
      <c r="L1020" s="5">
        <v>55.639000000000003</v>
      </c>
      <c r="M1020" s="5">
        <v>0.01</v>
      </c>
      <c r="N1020" s="5">
        <v>0.22700000000000001</v>
      </c>
      <c r="O1020" s="5">
        <v>0</v>
      </c>
      <c r="P1020" s="5">
        <v>0</v>
      </c>
      <c r="Q1020" s="5">
        <v>4.9450000000000003</v>
      </c>
      <c r="R1020" s="5">
        <v>2.9000000000000001E-2</v>
      </c>
      <c r="S1020" s="9"/>
      <c r="T1020" s="9">
        <f>SUM(D1020:S1020)</f>
        <v>102.69300000000001</v>
      </c>
      <c r="U1020" s="9">
        <v>2.0883873999999998</v>
      </c>
      <c r="V1020" s="9">
        <f>T1020-U1020</f>
        <v>100.60461260000001</v>
      </c>
      <c r="W1020" s="9">
        <f>SUM(G1020:K1020)</f>
        <v>0.21299999999999999</v>
      </c>
    </row>
    <row r="1021" spans="1:23">
      <c r="D1021" s="5">
        <v>2.9277039987907481</v>
      </c>
      <c r="E1021" s="5">
        <v>9.4220011726704623E-3</v>
      </c>
      <c r="F1021" s="5">
        <v>3.1298634371759999E-3</v>
      </c>
      <c r="G1021" s="5">
        <v>4.7475028821381609E-3</v>
      </c>
      <c r="H1021" s="5">
        <v>4.9201710684112056E-4</v>
      </c>
      <c r="I1021" s="5">
        <v>1.129366367302984E-3</v>
      </c>
      <c r="J1021" s="5">
        <v>0</v>
      </c>
      <c r="K1021" s="5">
        <v>1.5781244352812559E-3</v>
      </c>
      <c r="L1021" s="5">
        <v>4.9701093653554986</v>
      </c>
      <c r="M1021" s="5">
        <v>7.0616054755737905E-4</v>
      </c>
      <c r="N1021" s="5">
        <v>1.5826822043597144E-2</v>
      </c>
      <c r="O1021" s="5">
        <v>0</v>
      </c>
      <c r="P1021" s="5">
        <v>0</v>
      </c>
      <c r="Q1021" s="5"/>
      <c r="R1021" s="5"/>
      <c r="S1021" s="9"/>
      <c r="T1021" s="9"/>
      <c r="U1021" s="9"/>
      <c r="V1021" s="9"/>
      <c r="W1021" s="9"/>
    </row>
    <row r="1022" spans="1:23"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  <c r="Q1022" s="5"/>
      <c r="R1022" s="5"/>
      <c r="S1022" s="9"/>
      <c r="T1022" s="9"/>
      <c r="U1022" s="9"/>
      <c r="V1022" s="9"/>
      <c r="W1022" s="9"/>
    </row>
    <row r="1023" spans="1:23">
      <c r="A1023" s="2" t="s">
        <v>352</v>
      </c>
      <c r="D1023" s="5">
        <v>42.42</v>
      </c>
      <c r="E1023" s="5">
        <v>6.2E-2</v>
      </c>
      <c r="F1023" s="5">
        <v>0</v>
      </c>
      <c r="G1023" s="5">
        <v>6.4000000000000001E-2</v>
      </c>
      <c r="H1023" s="5">
        <v>5.0000000000000001E-3</v>
      </c>
      <c r="I1023" s="5">
        <v>1.4E-2</v>
      </c>
      <c r="J1023" s="5">
        <v>0</v>
      </c>
      <c r="K1023" s="5">
        <v>0.115</v>
      </c>
      <c r="L1023" s="5">
        <v>56.28</v>
      </c>
      <c r="M1023" s="5">
        <v>6.2E-2</v>
      </c>
      <c r="N1023" s="5">
        <v>0.33100000000000002</v>
      </c>
      <c r="O1023" s="5">
        <v>6.0000000000000001E-3</v>
      </c>
      <c r="P1023" s="5">
        <v>0</v>
      </c>
      <c r="Q1023" s="5">
        <v>4.99</v>
      </c>
      <c r="R1023" s="5">
        <v>2E-3</v>
      </c>
      <c r="S1023" s="9"/>
      <c r="T1023" s="9">
        <f>SUM(D1023:S1023)</f>
        <v>104.351</v>
      </c>
      <c r="U1023" s="9">
        <v>2.1012412</v>
      </c>
      <c r="V1023" s="9">
        <f>T1023-U1023</f>
        <v>102.2497588</v>
      </c>
      <c r="W1023" s="9">
        <f>SUM(G1023:K1023)</f>
        <v>0.19800000000000001</v>
      </c>
    </row>
    <row r="1024" spans="1:23">
      <c r="D1024" s="5">
        <v>2.9445918003243068</v>
      </c>
      <c r="E1024" s="5">
        <v>5.0838298284508737E-3</v>
      </c>
      <c r="F1024" s="5">
        <v>0</v>
      </c>
      <c r="G1024" s="5">
        <v>2.7925183675646557E-3</v>
      </c>
      <c r="H1024" s="5">
        <v>1.5120453940270376E-4</v>
      </c>
      <c r="I1024" s="5">
        <v>4.202384314886235E-4</v>
      </c>
      <c r="J1024" s="5">
        <v>0</v>
      </c>
      <c r="K1024" s="5">
        <v>3.3674241339880021E-3</v>
      </c>
      <c r="L1024" s="5">
        <v>4.9439642676742119</v>
      </c>
      <c r="M1024" s="5">
        <v>4.3055609824263954E-3</v>
      </c>
      <c r="N1024" s="5">
        <v>2.2695014301050965E-2</v>
      </c>
      <c r="O1024" s="5">
        <v>9.5395741777237221E-4</v>
      </c>
      <c r="P1024" s="5">
        <v>0</v>
      </c>
      <c r="Q1024" s="5"/>
      <c r="R1024" s="5"/>
      <c r="S1024" s="9"/>
      <c r="T1024" s="9"/>
      <c r="U1024" s="9"/>
      <c r="V1024" s="9"/>
      <c r="W1024" s="9"/>
    </row>
    <row r="1025" spans="1:23"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  <c r="Q1025" s="5"/>
      <c r="R1025" s="5"/>
      <c r="S1025" s="9"/>
      <c r="T1025" s="9"/>
      <c r="U1025" s="9"/>
      <c r="V1025" s="9"/>
      <c r="W1025" s="9"/>
    </row>
    <row r="1026" spans="1:23">
      <c r="A1026" s="2" t="s">
        <v>353</v>
      </c>
      <c r="D1026" s="5">
        <v>41.545999999999999</v>
      </c>
      <c r="E1026" s="5">
        <v>0.104</v>
      </c>
      <c r="F1026" s="5">
        <v>2.3E-2</v>
      </c>
      <c r="G1026" s="5">
        <v>0.112</v>
      </c>
      <c r="H1026" s="5">
        <v>4.8000000000000001E-2</v>
      </c>
      <c r="I1026" s="5">
        <v>2.8000000000000001E-2</v>
      </c>
      <c r="J1026" s="5">
        <v>0</v>
      </c>
      <c r="K1026" s="5">
        <v>0.125</v>
      </c>
      <c r="L1026" s="5">
        <v>55.902000000000001</v>
      </c>
      <c r="M1026" s="5">
        <v>0</v>
      </c>
      <c r="N1026" s="5">
        <v>7.3999999999999996E-2</v>
      </c>
      <c r="O1026" s="5">
        <v>3.9E-2</v>
      </c>
      <c r="P1026" s="5">
        <v>0</v>
      </c>
      <c r="Q1026" s="5">
        <v>5.0590000000000002</v>
      </c>
      <c r="R1026" s="5">
        <v>4.2000000000000003E-2</v>
      </c>
      <c r="S1026" s="9"/>
      <c r="T1026" s="9">
        <f>SUM(D1026:S1026)</f>
        <v>103.102</v>
      </c>
      <c r="U1026" s="9">
        <v>2.1393141999999998</v>
      </c>
      <c r="V1026" s="9">
        <f>T1026-U1026</f>
        <v>100.9626858</v>
      </c>
      <c r="W1026" s="9">
        <f>SUM(G1026:K1026)</f>
        <v>0.313</v>
      </c>
    </row>
    <row r="1027" spans="1:23">
      <c r="D1027" s="5">
        <v>2.9233680301309741</v>
      </c>
      <c r="E1027" s="5">
        <v>8.6443530716218235E-3</v>
      </c>
      <c r="F1027" s="5">
        <v>1.7940216536878398E-3</v>
      </c>
      <c r="G1027" s="5">
        <v>4.9537482196418004E-3</v>
      </c>
      <c r="H1027" s="5">
        <v>1.4714174590940141E-3</v>
      </c>
      <c r="I1027" s="5">
        <v>8.5197255474448201E-4</v>
      </c>
      <c r="J1027" s="5">
        <v>0</v>
      </c>
      <c r="K1027" s="5">
        <v>3.7103069086218345E-3</v>
      </c>
      <c r="L1027" s="5">
        <v>4.9779258433386673</v>
      </c>
      <c r="M1027" s="5">
        <v>0</v>
      </c>
      <c r="N1027" s="5">
        <v>5.1432072972786378E-3</v>
      </c>
      <c r="O1027" s="5">
        <v>6.2855341198528219E-3</v>
      </c>
      <c r="P1027" s="5">
        <v>0</v>
      </c>
      <c r="Q1027" s="5"/>
      <c r="R1027" s="5"/>
      <c r="S1027" s="9"/>
      <c r="T1027" s="9"/>
      <c r="U1027" s="9"/>
      <c r="V1027" s="9"/>
      <c r="W1027" s="9"/>
    </row>
    <row r="1028" spans="1:23"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  <c r="Q1028" s="5"/>
      <c r="R1028" s="5"/>
      <c r="S1028" s="9"/>
      <c r="T1028" s="9"/>
      <c r="U1028" s="9"/>
      <c r="V1028" s="9"/>
      <c r="W1028" s="9"/>
    </row>
    <row r="1029" spans="1:23">
      <c r="A1029" s="2" t="s">
        <v>354</v>
      </c>
      <c r="D1029" s="5">
        <v>42.616999999999997</v>
      </c>
      <c r="E1029" s="5">
        <v>7.0000000000000007E-2</v>
      </c>
      <c r="F1029" s="5">
        <v>3.5999999999999997E-2</v>
      </c>
      <c r="G1029" s="5">
        <v>4.5999999999999999E-2</v>
      </c>
      <c r="H1029" s="5">
        <v>0</v>
      </c>
      <c r="I1029" s="5">
        <v>4.5999999999999999E-2</v>
      </c>
      <c r="J1029" s="5">
        <v>0.107</v>
      </c>
      <c r="K1029" s="5">
        <v>0</v>
      </c>
      <c r="L1029" s="5">
        <v>55.335999999999999</v>
      </c>
      <c r="M1029" s="5">
        <v>6.9000000000000006E-2</v>
      </c>
      <c r="N1029" s="5">
        <v>0.23300000000000001</v>
      </c>
      <c r="O1029" s="5">
        <v>4.8000000000000001E-2</v>
      </c>
      <c r="P1029" s="5">
        <v>0</v>
      </c>
      <c r="Q1029" s="5">
        <v>5.0419999999999998</v>
      </c>
      <c r="R1029" s="5">
        <v>2E-3</v>
      </c>
      <c r="S1029" s="9"/>
      <c r="T1029" s="9">
        <f>SUM(D1029:S1029)</f>
        <v>103.652</v>
      </c>
      <c r="U1029" s="9">
        <v>2.1231331999999998</v>
      </c>
      <c r="V1029" s="9">
        <f>T1029-U1029</f>
        <v>101.5288668</v>
      </c>
      <c r="W1029" s="9">
        <f>SUM(G1029:K1029)</f>
        <v>0.19900000000000001</v>
      </c>
    </row>
    <row r="1030" spans="1:23">
      <c r="D1030" s="5">
        <v>2.9667787235161631</v>
      </c>
      <c r="E1030" s="5">
        <v>5.7563236271263299E-3</v>
      </c>
      <c r="F1030" s="5">
        <v>2.7781158366630655E-3</v>
      </c>
      <c r="G1030" s="5">
        <v>2.0128978827733167E-3</v>
      </c>
      <c r="H1030" s="5">
        <v>0</v>
      </c>
      <c r="I1030" s="5">
        <v>1.3847564919237225E-3</v>
      </c>
      <c r="J1030" s="5">
        <v>3.2057307295022012E-3</v>
      </c>
      <c r="K1030" s="5">
        <v>0</v>
      </c>
      <c r="L1030" s="5">
        <v>4.875024966318068</v>
      </c>
      <c r="M1030" s="5">
        <v>4.8054602929487183E-3</v>
      </c>
      <c r="N1030" s="5">
        <v>1.602161291970091E-2</v>
      </c>
      <c r="O1030" s="5">
        <v>7.6536187228161074E-3</v>
      </c>
      <c r="P1030" s="5">
        <v>0</v>
      </c>
      <c r="Q1030" s="5"/>
      <c r="R1030" s="5"/>
      <c r="S1030" s="9"/>
      <c r="T1030" s="9"/>
      <c r="U1030" s="9"/>
      <c r="V1030" s="9"/>
      <c r="W1030" s="9"/>
    </row>
    <row r="1031" spans="1:23"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  <c r="Q1031" s="5"/>
      <c r="R1031" s="5"/>
      <c r="S1031" s="9"/>
      <c r="T1031" s="9"/>
      <c r="U1031" s="9"/>
      <c r="V1031" s="9"/>
      <c r="W1031" s="9"/>
    </row>
    <row r="1032" spans="1:23">
      <c r="A1032" s="2" t="s">
        <v>355</v>
      </c>
      <c r="D1032" s="5">
        <v>41.551000000000002</v>
      </c>
      <c r="E1032" s="5">
        <v>7.9000000000000001E-2</v>
      </c>
      <c r="F1032" s="5">
        <v>3.3000000000000002E-2</v>
      </c>
      <c r="G1032" s="5">
        <v>6.6000000000000003E-2</v>
      </c>
      <c r="H1032" s="5">
        <v>1.0999999999999999E-2</v>
      </c>
      <c r="I1032" s="5">
        <v>0</v>
      </c>
      <c r="J1032" s="5">
        <v>0.10100000000000001</v>
      </c>
      <c r="K1032" s="5">
        <v>1.4E-2</v>
      </c>
      <c r="L1032" s="5">
        <v>55.920999999999999</v>
      </c>
      <c r="M1032" s="5">
        <v>0.1</v>
      </c>
      <c r="N1032" s="5">
        <v>8.3000000000000004E-2</v>
      </c>
      <c r="O1032" s="5">
        <v>4.8000000000000001E-2</v>
      </c>
      <c r="P1032" s="5">
        <v>0</v>
      </c>
      <c r="Q1032" s="5">
        <v>5.0309999999999997</v>
      </c>
      <c r="R1032" s="5">
        <v>1E-3</v>
      </c>
      <c r="S1032" s="9"/>
      <c r="T1032" s="9">
        <f>SUM(D1032:S1032)</f>
        <v>103.03900000000002</v>
      </c>
      <c r="U1032" s="9">
        <v>2.1182765999999997</v>
      </c>
      <c r="V1032" s="9">
        <f>T1032-U1032</f>
        <v>100.92072340000001</v>
      </c>
      <c r="W1032" s="9">
        <f>SUM(G1032:K1032)</f>
        <v>0.192</v>
      </c>
    </row>
    <row r="1033" spans="1:23">
      <c r="D1033" s="5">
        <v>2.9246579320589299</v>
      </c>
      <c r="E1033" s="5">
        <v>6.5684904149923753E-3</v>
      </c>
      <c r="F1033" s="5">
        <v>2.574856949169862E-3</v>
      </c>
      <c r="G1033" s="5">
        <v>2.9201096780435399E-3</v>
      </c>
      <c r="H1033" s="5">
        <v>3.3730802533123172E-4</v>
      </c>
      <c r="I1033" s="5">
        <v>0</v>
      </c>
      <c r="J1033" s="5">
        <v>3.0595387154174251E-3</v>
      </c>
      <c r="K1033" s="5">
        <v>4.1568770486544133E-4</v>
      </c>
      <c r="L1033" s="5">
        <v>4.9812154593815023</v>
      </c>
      <c r="M1033" s="5">
        <v>7.0416951414235219E-3</v>
      </c>
      <c r="N1033" s="5">
        <v>5.7705834135844854E-3</v>
      </c>
      <c r="O1033" s="5">
        <v>7.7385241116553379E-3</v>
      </c>
      <c r="P1033" s="5">
        <v>0</v>
      </c>
      <c r="Q1033" s="5"/>
      <c r="R1033" s="5"/>
      <c r="S1033" s="9"/>
      <c r="T1033" s="9"/>
      <c r="U1033" s="9"/>
      <c r="V1033" s="9"/>
      <c r="W1033" s="9"/>
    </row>
    <row r="1034" spans="1:23"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  <c r="Q1034" s="5"/>
      <c r="R1034" s="5"/>
      <c r="S1034" s="9"/>
      <c r="T1034" s="9"/>
      <c r="U1034" s="9"/>
      <c r="V1034" s="9"/>
      <c r="W1034" s="9"/>
    </row>
    <row r="1035" spans="1:23">
      <c r="A1035" s="2" t="s">
        <v>356</v>
      </c>
      <c r="D1035" s="5">
        <v>41.817</v>
      </c>
      <c r="E1035" s="5">
        <v>0.13600000000000001</v>
      </c>
      <c r="F1035" s="5">
        <v>3.5999999999999997E-2</v>
      </c>
      <c r="G1035" s="5">
        <v>0.105</v>
      </c>
      <c r="H1035" s="5">
        <v>0</v>
      </c>
      <c r="I1035" s="5">
        <v>0</v>
      </c>
      <c r="J1035" s="5">
        <v>0</v>
      </c>
      <c r="K1035" s="5">
        <v>0.182</v>
      </c>
      <c r="L1035" s="5">
        <v>55.398000000000003</v>
      </c>
      <c r="M1035" s="5">
        <v>3.0000000000000001E-3</v>
      </c>
      <c r="N1035" s="5">
        <v>0.64700000000000002</v>
      </c>
      <c r="O1035" s="5">
        <v>8.9999999999999993E-3</v>
      </c>
      <c r="P1035" s="5">
        <v>0</v>
      </c>
      <c r="Q1035" s="5">
        <v>4.7279999999999998</v>
      </c>
      <c r="R1035" s="5">
        <v>1.7000000000000001E-2</v>
      </c>
      <c r="S1035" s="9"/>
      <c r="T1035" s="9">
        <f>SUM(D1035:S1035)</f>
        <v>103.078</v>
      </c>
      <c r="U1035" s="9">
        <v>1.9943231999999997</v>
      </c>
      <c r="V1035" s="9">
        <f>T1035-U1035</f>
        <v>101.08367680000001</v>
      </c>
      <c r="W1035" s="9">
        <f>SUM(G1035:K1035)</f>
        <v>0.28699999999999998</v>
      </c>
    </row>
    <row r="1036" spans="1:23">
      <c r="D1036" s="5">
        <v>2.9416877496822083</v>
      </c>
      <c r="E1036" s="5">
        <v>1.1301276190542884E-2</v>
      </c>
      <c r="F1036" s="5">
        <v>2.8073190198177958E-3</v>
      </c>
      <c r="G1036" s="5">
        <v>4.642956644994407E-3</v>
      </c>
      <c r="H1036" s="5">
        <v>0</v>
      </c>
      <c r="I1036" s="5">
        <v>0</v>
      </c>
      <c r="J1036" s="5">
        <v>0</v>
      </c>
      <c r="K1036" s="5">
        <v>5.4008315581234867E-3</v>
      </c>
      <c r="L1036" s="5">
        <v>4.9317901097295325</v>
      </c>
      <c r="M1036" s="5">
        <v>2.1112933263647089E-4</v>
      </c>
      <c r="N1036" s="5">
        <v>4.4956864359214178E-2</v>
      </c>
      <c r="O1036" s="5">
        <v>1.4501386016360733E-3</v>
      </c>
      <c r="P1036" s="5">
        <v>0</v>
      </c>
      <c r="Q1036" s="5"/>
      <c r="R1036" s="5"/>
      <c r="S1036" s="9"/>
      <c r="T1036" s="9"/>
      <c r="U1036" s="9"/>
      <c r="V1036" s="9"/>
      <c r="W1036" s="9"/>
    </row>
    <row r="1037" spans="1:23"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  <c r="Q1037" s="5"/>
      <c r="R1037" s="5"/>
      <c r="S1037" s="9"/>
      <c r="T1037" s="9"/>
      <c r="U1037" s="9"/>
      <c r="V1037" s="9"/>
      <c r="W1037" s="9"/>
    </row>
    <row r="1038" spans="1:23">
      <c r="A1038" s="2" t="s">
        <v>357</v>
      </c>
      <c r="D1038" s="5">
        <v>42.752000000000002</v>
      </c>
      <c r="E1038" s="5">
        <v>0.222</v>
      </c>
      <c r="F1038" s="5">
        <v>0.04</v>
      </c>
      <c r="G1038" s="5">
        <v>0.16800000000000001</v>
      </c>
      <c r="H1038" s="5">
        <v>0.123</v>
      </c>
      <c r="I1038" s="5">
        <v>0</v>
      </c>
      <c r="J1038" s="5">
        <v>3.4000000000000002E-2</v>
      </c>
      <c r="K1038" s="5">
        <v>0.23499999999999999</v>
      </c>
      <c r="L1038" s="5">
        <v>55.348999999999997</v>
      </c>
      <c r="M1038" s="5">
        <v>0</v>
      </c>
      <c r="N1038" s="5">
        <v>0.19</v>
      </c>
      <c r="O1038" s="5">
        <v>6.9000000000000006E-2</v>
      </c>
      <c r="P1038" s="5">
        <v>0</v>
      </c>
      <c r="Q1038" s="5">
        <v>4.633</v>
      </c>
      <c r="R1038" s="5">
        <v>0.03</v>
      </c>
      <c r="S1038" s="9"/>
      <c r="T1038" s="9">
        <f>SUM(D1038:S1038)</f>
        <v>103.845</v>
      </c>
      <c r="U1038" s="9">
        <v>1.9572610000000001</v>
      </c>
      <c r="V1038" s="9">
        <f>T1038-U1038</f>
        <v>101.887739</v>
      </c>
      <c r="W1038" s="9">
        <f>SUM(G1038:K1038)</f>
        <v>0.56000000000000005</v>
      </c>
    </row>
    <row r="1039" spans="1:23">
      <c r="D1039" s="5">
        <v>2.9736259037557824</v>
      </c>
      <c r="E1039" s="5">
        <v>1.82401224929571E-2</v>
      </c>
      <c r="F1039" s="5">
        <v>3.0841497316853148E-3</v>
      </c>
      <c r="G1039" s="5">
        <v>7.3451523255145517E-3</v>
      </c>
      <c r="H1039" s="5">
        <v>3.7271373495289801E-3</v>
      </c>
      <c r="I1039" s="5">
        <v>0</v>
      </c>
      <c r="J1039" s="5">
        <v>1.0177703465853894E-3</v>
      </c>
      <c r="K1039" s="5">
        <v>6.8951433991113805E-3</v>
      </c>
      <c r="L1039" s="5">
        <v>4.8719909616691384</v>
      </c>
      <c r="M1039" s="5">
        <v>0</v>
      </c>
      <c r="N1039" s="5">
        <v>1.305363691133329E-2</v>
      </c>
      <c r="O1039" s="5">
        <v>1.0992647211888858E-2</v>
      </c>
      <c r="P1039" s="5">
        <v>0</v>
      </c>
      <c r="S1039" s="9"/>
      <c r="T1039" s="9"/>
      <c r="U1039" s="9"/>
      <c r="V1039" s="9"/>
      <c r="W1039" s="9"/>
    </row>
    <row r="1041" spans="1:23">
      <c r="A1041" s="13" t="s">
        <v>384</v>
      </c>
    </row>
    <row r="1042" spans="1:23" ht="17">
      <c r="A1042" s="12" t="s">
        <v>48</v>
      </c>
      <c r="B1042" s="2" t="s">
        <v>0</v>
      </c>
      <c r="D1042" s="14" t="s">
        <v>49</v>
      </c>
      <c r="E1042" s="14" t="s">
        <v>50</v>
      </c>
      <c r="F1042" s="15" t="s">
        <v>51</v>
      </c>
      <c r="G1042" s="15" t="s">
        <v>52</v>
      </c>
      <c r="H1042" s="15" t="s">
        <v>53</v>
      </c>
      <c r="I1042" s="15" t="s">
        <v>54</v>
      </c>
      <c r="J1042" s="15" t="s">
        <v>55</v>
      </c>
      <c r="K1042" s="14" t="s">
        <v>56</v>
      </c>
      <c r="L1042" s="14" t="s">
        <v>9</v>
      </c>
      <c r="M1042" s="15" t="s">
        <v>10</v>
      </c>
      <c r="N1042" s="15" t="s">
        <v>11</v>
      </c>
      <c r="O1042" s="14" t="s">
        <v>57</v>
      </c>
      <c r="P1042" s="15" t="s">
        <v>13</v>
      </c>
      <c r="Q1042" s="16" t="s">
        <v>14</v>
      </c>
      <c r="R1042" s="17" t="s">
        <v>15</v>
      </c>
      <c r="S1042" s="14" t="s">
        <v>58</v>
      </c>
      <c r="T1042" s="14" t="s">
        <v>17</v>
      </c>
      <c r="U1042" s="14" t="s">
        <v>18</v>
      </c>
      <c r="V1042" s="14" t="s">
        <v>19</v>
      </c>
      <c r="W1042" s="15" t="s">
        <v>59</v>
      </c>
    </row>
    <row r="1043" spans="1:23">
      <c r="A1043" s="2" t="s">
        <v>359</v>
      </c>
      <c r="D1043" s="5">
        <v>41.113999999999997</v>
      </c>
      <c r="E1043" s="5">
        <v>0.217</v>
      </c>
      <c r="F1043" s="5">
        <v>1.6E-2</v>
      </c>
      <c r="G1043" s="5">
        <v>0.23300000000000001</v>
      </c>
      <c r="H1043" s="5">
        <v>7.4999999999999997E-2</v>
      </c>
      <c r="I1043" s="5">
        <v>0</v>
      </c>
      <c r="J1043" s="5">
        <v>1.0999999999999999E-2</v>
      </c>
      <c r="K1043" s="5">
        <v>0.17299999999999999</v>
      </c>
      <c r="L1043" s="5">
        <v>54.896000000000001</v>
      </c>
      <c r="M1043" s="5">
        <v>6.9000000000000006E-2</v>
      </c>
      <c r="N1043" s="5">
        <v>8.5999999999999993E-2</v>
      </c>
      <c r="O1043" s="5">
        <v>5.2999999999999999E-2</v>
      </c>
      <c r="P1043" s="5">
        <v>0</v>
      </c>
      <c r="Q1043" s="5">
        <v>3.0739999999999998</v>
      </c>
      <c r="R1043" s="5">
        <v>0.25</v>
      </c>
      <c r="S1043" s="9">
        <v>0.20471005057783764</v>
      </c>
      <c r="T1043" s="9">
        <f>SUM(D1043:S1043)</f>
        <v>100.47171005057784</v>
      </c>
      <c r="U1043" s="9">
        <v>1.3505539999999998</v>
      </c>
      <c r="V1043" s="9">
        <f>T1043-U1043</f>
        <v>99.121156050577838</v>
      </c>
      <c r="W1043" s="9">
        <f>SUM(G1043:K1043)</f>
        <v>0.49199999999999999</v>
      </c>
    </row>
    <row r="1044" spans="1:23">
      <c r="D1044" s="5">
        <v>2.9795502935017018</v>
      </c>
      <c r="E1044" s="5">
        <v>1.8576573235803164E-2</v>
      </c>
      <c r="F1044" s="5">
        <v>1.2853652064096677E-3</v>
      </c>
      <c r="G1044" s="5">
        <v>1.0613986725581807E-2</v>
      </c>
      <c r="H1044" s="5">
        <v>2.3678961063798615E-3</v>
      </c>
      <c r="I1044" s="5">
        <v>0</v>
      </c>
      <c r="J1044" s="5">
        <v>3.4307941075632835E-4</v>
      </c>
      <c r="K1044" s="5">
        <v>5.2887451205656478E-3</v>
      </c>
      <c r="L1044" s="5">
        <v>5.0346407885301483</v>
      </c>
      <c r="M1044" s="5">
        <v>5.0025760641813711E-3</v>
      </c>
      <c r="N1044" s="5">
        <v>6.1561256150394379E-3</v>
      </c>
      <c r="O1044" s="5">
        <v>8.7975179844526925E-3</v>
      </c>
      <c r="P1044" s="5">
        <v>0</v>
      </c>
      <c r="Q1044" s="5"/>
      <c r="R1044" s="5"/>
      <c r="S1044" s="9"/>
      <c r="T1044" s="9"/>
      <c r="U1044" s="9"/>
      <c r="V1044" s="9"/>
      <c r="W1044" s="9"/>
    </row>
    <row r="1045" spans="1:23"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  <c r="Q1045" s="5"/>
      <c r="R1045" s="5"/>
      <c r="S1045" s="9"/>
      <c r="T1045" s="9"/>
      <c r="U1045" s="9"/>
      <c r="V1045" s="9"/>
      <c r="W1045" s="9"/>
    </row>
    <row r="1046" spans="1:23">
      <c r="A1046" s="2" t="s">
        <v>360</v>
      </c>
      <c r="D1046" s="5">
        <v>41.427</v>
      </c>
      <c r="E1046" s="5">
        <v>0.214</v>
      </c>
      <c r="F1046" s="5">
        <v>0.02</v>
      </c>
      <c r="G1046" s="5">
        <v>0.182</v>
      </c>
      <c r="H1046" s="5">
        <v>0</v>
      </c>
      <c r="I1046" s="5">
        <v>5.5E-2</v>
      </c>
      <c r="J1046" s="5">
        <v>0</v>
      </c>
      <c r="K1046" s="5">
        <v>0.154</v>
      </c>
      <c r="L1046" s="5">
        <v>55.353000000000002</v>
      </c>
      <c r="M1046" s="5">
        <v>6.2E-2</v>
      </c>
      <c r="N1046" s="5">
        <v>3.4000000000000002E-2</v>
      </c>
      <c r="O1046" s="5">
        <v>0.06</v>
      </c>
      <c r="P1046" s="5">
        <v>0</v>
      </c>
      <c r="Q1046" s="5">
        <v>3.923</v>
      </c>
      <c r="R1046" s="5">
        <v>0.154</v>
      </c>
      <c r="S1046" s="9"/>
      <c r="T1046" s="9">
        <f>SUM(D1046:S1046)</f>
        <v>101.63800000000001</v>
      </c>
      <c r="U1046" s="9">
        <v>1.6863254000000001</v>
      </c>
      <c r="V1046" s="9">
        <f>T1046-U1046</f>
        <v>99.951674600000004</v>
      </c>
      <c r="W1046" s="9">
        <f>SUM(G1046:K1046)</f>
        <v>0.39100000000000001</v>
      </c>
    </row>
    <row r="1047" spans="1:23">
      <c r="D1047" s="5">
        <v>2.9573632787989266</v>
      </c>
      <c r="E1047" s="5">
        <v>1.8045954010218173E-2</v>
      </c>
      <c r="F1047" s="5">
        <v>1.582693269477618E-3</v>
      </c>
      <c r="G1047" s="5">
        <v>8.1668430568736031E-3</v>
      </c>
      <c r="H1047" s="5">
        <v>0</v>
      </c>
      <c r="I1047" s="5">
        <v>1.6978416303367304E-3</v>
      </c>
      <c r="J1047" s="5">
        <v>0</v>
      </c>
      <c r="K1047" s="5">
        <v>4.6375377522492843E-3</v>
      </c>
      <c r="L1047" s="5">
        <v>5.0006810493556104</v>
      </c>
      <c r="M1047" s="5">
        <v>4.4278867260408488E-3</v>
      </c>
      <c r="N1047" s="5">
        <v>2.3974421774174436E-3</v>
      </c>
      <c r="O1047" s="5">
        <v>9.8106040179276478E-3</v>
      </c>
      <c r="P1047" s="5">
        <v>0</v>
      </c>
      <c r="Q1047" s="5"/>
      <c r="R1047" s="5"/>
      <c r="S1047" s="9"/>
      <c r="T1047" s="9"/>
      <c r="U1047" s="9"/>
      <c r="V1047" s="9"/>
      <c r="W1047" s="9"/>
    </row>
    <row r="1048" spans="1:23"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  <c r="Q1048" s="5"/>
      <c r="R1048" s="5"/>
      <c r="S1048" s="9"/>
      <c r="T1048" s="9"/>
      <c r="U1048" s="9"/>
      <c r="V1048" s="9"/>
      <c r="W1048" s="9"/>
    </row>
    <row r="1049" spans="1:23">
      <c r="A1049" s="2" t="s">
        <v>361</v>
      </c>
      <c r="D1049" s="5">
        <v>41.244999999999997</v>
      </c>
      <c r="E1049" s="5">
        <v>0.112</v>
      </c>
      <c r="F1049" s="5">
        <v>7.0000000000000001E-3</v>
      </c>
      <c r="G1049" s="5">
        <v>0.16700000000000001</v>
      </c>
      <c r="H1049" s="5">
        <v>7.0000000000000007E-2</v>
      </c>
      <c r="I1049" s="5">
        <v>0</v>
      </c>
      <c r="J1049" s="5">
        <v>4.4999999999999998E-2</v>
      </c>
      <c r="K1049" s="5">
        <v>0</v>
      </c>
      <c r="L1049" s="5">
        <v>54.743000000000002</v>
      </c>
      <c r="M1049" s="5">
        <v>3.7999999999999999E-2</v>
      </c>
      <c r="N1049" s="5">
        <v>2.8000000000000001E-2</v>
      </c>
      <c r="O1049" s="5">
        <v>2.7E-2</v>
      </c>
      <c r="P1049" s="5">
        <v>0</v>
      </c>
      <c r="Q1049" s="5">
        <v>3.7549999999999999</v>
      </c>
      <c r="R1049" s="5">
        <v>0.20899999999999999</v>
      </c>
      <c r="S1049" s="9"/>
      <c r="T1049" s="9">
        <f>SUM(D1049:S1049)</f>
        <v>100.44600000000001</v>
      </c>
      <c r="U1049" s="9">
        <v>1.6280053999999999</v>
      </c>
      <c r="V1049" s="9">
        <f>T1049-U1049</f>
        <v>98.817994600000006</v>
      </c>
      <c r="W1049" s="9">
        <f>SUM(G1049:K1049)</f>
        <v>0.28200000000000003</v>
      </c>
    </row>
    <row r="1050" spans="1:23">
      <c r="D1050" s="5">
        <v>2.9752692979597413</v>
      </c>
      <c r="E1050" s="5">
        <v>9.5437241202681079E-3</v>
      </c>
      <c r="F1050" s="5">
        <v>5.5975577257203369E-4</v>
      </c>
      <c r="G1050" s="5">
        <v>7.5723917578727077E-3</v>
      </c>
      <c r="H1050" s="5">
        <v>2.1998516970999507E-3</v>
      </c>
      <c r="I1050" s="5">
        <v>0</v>
      </c>
      <c r="J1050" s="5">
        <v>1.3970388000210539E-3</v>
      </c>
      <c r="K1050" s="5">
        <v>0</v>
      </c>
      <c r="L1050" s="5">
        <v>4.9974719689524356</v>
      </c>
      <c r="M1050" s="5">
        <v>2.7423456335757706E-3</v>
      </c>
      <c r="N1050" s="5">
        <v>1.9950833164429642E-3</v>
      </c>
      <c r="O1050" s="5">
        <v>4.4611008549453974E-3</v>
      </c>
      <c r="P1050" s="5">
        <v>0</v>
      </c>
      <c r="Q1050" s="5"/>
      <c r="R1050" s="5"/>
      <c r="S1050" s="9"/>
      <c r="T1050" s="9"/>
      <c r="U1050" s="9"/>
      <c r="V1050" s="9"/>
      <c r="W1050" s="9"/>
    </row>
    <row r="1051" spans="1:23"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  <c r="Q1051" s="5"/>
      <c r="R1051" s="5"/>
      <c r="S1051" s="9"/>
      <c r="T1051" s="9"/>
      <c r="U1051" s="9"/>
      <c r="V1051" s="9"/>
      <c r="W1051" s="9"/>
    </row>
    <row r="1052" spans="1:23">
      <c r="A1052" s="2" t="s">
        <v>362</v>
      </c>
      <c r="D1052" s="5">
        <v>41.542000000000002</v>
      </c>
      <c r="E1052" s="5">
        <v>0.109</v>
      </c>
      <c r="F1052" s="5">
        <v>3.5999999999999997E-2</v>
      </c>
      <c r="G1052" s="5">
        <v>0.182</v>
      </c>
      <c r="H1052" s="5">
        <v>2.7E-2</v>
      </c>
      <c r="I1052" s="5">
        <v>3.6999999999999998E-2</v>
      </c>
      <c r="J1052" s="5">
        <v>0</v>
      </c>
      <c r="K1052" s="5">
        <v>2.4E-2</v>
      </c>
      <c r="L1052" s="5">
        <v>55.066000000000003</v>
      </c>
      <c r="M1052" s="5">
        <v>2.1000000000000001E-2</v>
      </c>
      <c r="N1052" s="5">
        <v>0</v>
      </c>
      <c r="O1052" s="5">
        <v>6.0000000000000001E-3</v>
      </c>
      <c r="P1052" s="5">
        <v>0</v>
      </c>
      <c r="Q1052" s="5">
        <v>3.4279999999999999</v>
      </c>
      <c r="R1052" s="5">
        <v>0.193</v>
      </c>
      <c r="S1052" s="34">
        <v>7.8845023025251593E-2</v>
      </c>
      <c r="T1052" s="9">
        <f>SUM(D1052:S1052)</f>
        <v>100.74984502302526</v>
      </c>
      <c r="U1052" s="9">
        <v>1.4867287999999999</v>
      </c>
      <c r="V1052" s="9">
        <f>T1052-U1052</f>
        <v>99.263116223025264</v>
      </c>
      <c r="W1052" s="9">
        <f>SUM(G1052:K1052)</f>
        <v>0.27</v>
      </c>
    </row>
    <row r="1053" spans="1:23">
      <c r="D1053" s="5">
        <v>2.9907164576103789</v>
      </c>
      <c r="E1053" s="5">
        <v>9.2695621020985608E-3</v>
      </c>
      <c r="F1053" s="5">
        <v>2.8730018665296727E-3</v>
      </c>
      <c r="G1053" s="5">
        <v>8.2360857064718157E-3</v>
      </c>
      <c r="H1053" s="5">
        <v>8.4682173121894378E-4</v>
      </c>
      <c r="I1053" s="5">
        <v>1.1518683895695597E-3</v>
      </c>
      <c r="J1053" s="5">
        <v>0</v>
      </c>
      <c r="K1053" s="5">
        <v>7.2886085551974447E-4</v>
      </c>
      <c r="L1053" s="5">
        <v>5.0169314837562817</v>
      </c>
      <c r="M1053" s="5">
        <v>1.5124838813231124E-3</v>
      </c>
      <c r="N1053" s="5">
        <v>0</v>
      </c>
      <c r="O1053" s="5">
        <v>9.8937833090722779E-4</v>
      </c>
      <c r="P1053" s="5">
        <v>0</v>
      </c>
      <c r="Q1053" s="5"/>
      <c r="R1053" s="5"/>
      <c r="S1053" s="9"/>
      <c r="T1053" s="9"/>
      <c r="U1053" s="9"/>
      <c r="V1053" s="9"/>
      <c r="W1053" s="9"/>
    </row>
    <row r="1054" spans="1:23"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  <c r="Q1054" s="5"/>
      <c r="R1054" s="5"/>
      <c r="S1054" s="9"/>
      <c r="T1054" s="9"/>
      <c r="U1054" s="9"/>
      <c r="V1054" s="9"/>
      <c r="W1054" s="9"/>
    </row>
    <row r="1055" spans="1:23">
      <c r="A1055" s="2" t="s">
        <v>363</v>
      </c>
      <c r="D1055" s="5">
        <v>42.125999999999998</v>
      </c>
      <c r="E1055" s="5">
        <v>0.159</v>
      </c>
      <c r="F1055" s="5">
        <v>1.2999999999999999E-2</v>
      </c>
      <c r="G1055" s="5">
        <v>0.193</v>
      </c>
      <c r="H1055" s="5">
        <v>1.6E-2</v>
      </c>
      <c r="I1055" s="5">
        <v>0</v>
      </c>
      <c r="J1055" s="5">
        <v>0</v>
      </c>
      <c r="K1055" s="5">
        <v>0.11</v>
      </c>
      <c r="L1055" s="5">
        <v>55.194000000000003</v>
      </c>
      <c r="M1055" s="5">
        <v>8.2000000000000003E-2</v>
      </c>
      <c r="N1055" s="5">
        <v>5.5E-2</v>
      </c>
      <c r="O1055" s="5">
        <v>0.03</v>
      </c>
      <c r="P1055" s="5">
        <v>0</v>
      </c>
      <c r="Q1055" s="5">
        <v>3.4969999999999999</v>
      </c>
      <c r="R1055" s="5">
        <v>0.21299999999999999</v>
      </c>
      <c r="S1055" s="34">
        <v>6.4081267026145888E-2</v>
      </c>
      <c r="T1055" s="9">
        <f>SUM(D1055:S1055)</f>
        <v>101.75208126702613</v>
      </c>
      <c r="U1055" s="9">
        <v>1.5202897999999998</v>
      </c>
      <c r="V1055" s="9">
        <f>T1055-U1055</f>
        <v>100.23179146702613</v>
      </c>
      <c r="W1055" s="9">
        <f>SUM(G1055:K1055)</f>
        <v>0.31900000000000001</v>
      </c>
    </row>
    <row r="1056" spans="1:23">
      <c r="D1056" s="5">
        <v>2.9967738486062996</v>
      </c>
      <c r="E1056" s="5">
        <v>1.3361208842900419E-2</v>
      </c>
      <c r="F1056" s="5">
        <v>1.0251623954991632E-3</v>
      </c>
      <c r="G1056" s="5">
        <v>8.6302362767452252E-3</v>
      </c>
      <c r="H1056" s="5">
        <v>4.9586575949378661E-4</v>
      </c>
      <c r="I1056" s="5">
        <v>0</v>
      </c>
      <c r="J1056" s="5">
        <v>0</v>
      </c>
      <c r="K1056" s="5">
        <v>3.3009730409448127E-3</v>
      </c>
      <c r="L1056" s="5">
        <v>4.9689247096883999</v>
      </c>
      <c r="M1056" s="5">
        <v>5.835811026155463E-3</v>
      </c>
      <c r="N1056" s="5">
        <v>3.864688270066495E-3</v>
      </c>
      <c r="O1056" s="5">
        <v>4.8881925659796256E-3</v>
      </c>
      <c r="P1056" s="5">
        <v>0</v>
      </c>
      <c r="Q1056" s="5"/>
      <c r="R1056" s="5"/>
      <c r="S1056" s="9"/>
      <c r="T1056" s="9"/>
      <c r="U1056" s="9"/>
      <c r="V1056" s="9"/>
      <c r="W1056" s="9"/>
    </row>
    <row r="1057" spans="1:23"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  <c r="Q1057" s="5"/>
      <c r="R1057" s="5"/>
      <c r="S1057" s="9"/>
      <c r="T1057" s="9"/>
      <c r="U1057" s="9"/>
      <c r="V1057" s="9"/>
      <c r="W1057" s="9"/>
    </row>
    <row r="1058" spans="1:23">
      <c r="A1058" s="2" t="s">
        <v>364</v>
      </c>
      <c r="D1058" s="5">
        <v>42.168999999999997</v>
      </c>
      <c r="E1058" s="5">
        <v>0.06</v>
      </c>
      <c r="F1058" s="5">
        <v>0</v>
      </c>
      <c r="G1058" s="5">
        <v>0.111</v>
      </c>
      <c r="H1058" s="5">
        <v>0</v>
      </c>
      <c r="I1058" s="5">
        <v>8.3000000000000004E-2</v>
      </c>
      <c r="J1058" s="5">
        <v>0</v>
      </c>
      <c r="K1058" s="5">
        <v>3.7999999999999999E-2</v>
      </c>
      <c r="L1058" s="5">
        <v>55.280999999999999</v>
      </c>
      <c r="M1058" s="5">
        <v>8.2000000000000003E-2</v>
      </c>
      <c r="N1058" s="5">
        <v>0.113</v>
      </c>
      <c r="O1058" s="5">
        <v>2.7E-2</v>
      </c>
      <c r="P1058" s="5">
        <v>0</v>
      </c>
      <c r="Q1058" s="5">
        <v>3.7309999999999999</v>
      </c>
      <c r="R1058" s="5">
        <v>0.16</v>
      </c>
      <c r="S1058" s="9"/>
      <c r="T1058" s="9">
        <f>SUM(D1058:S1058)</f>
        <v>101.85499999999998</v>
      </c>
      <c r="U1058" s="9">
        <v>1.6068469999999997</v>
      </c>
      <c r="V1058" s="9">
        <f>T1058-U1058</f>
        <v>100.24815299999997</v>
      </c>
      <c r="W1058" s="9">
        <f>SUM(G1058:K1058)</f>
        <v>0.23200000000000001</v>
      </c>
    </row>
    <row r="1059" spans="1:23">
      <c r="D1059" s="5">
        <v>2.9949074955974946</v>
      </c>
      <c r="E1059" s="5">
        <v>5.0336874056836501E-3</v>
      </c>
      <c r="F1059" s="5">
        <v>0</v>
      </c>
      <c r="G1059" s="5">
        <v>4.9553543932237395E-3</v>
      </c>
      <c r="H1059" s="5">
        <v>0</v>
      </c>
      <c r="I1059" s="5">
        <v>2.549068462575993E-3</v>
      </c>
      <c r="J1059" s="5">
        <v>0</v>
      </c>
      <c r="K1059" s="5">
        <v>1.1384638705294024E-3</v>
      </c>
      <c r="L1059" s="5">
        <v>4.9685858863212555</v>
      </c>
      <c r="M1059" s="5">
        <v>5.8262294486760751E-3</v>
      </c>
      <c r="N1059" s="5">
        <v>7.927141068123993E-3</v>
      </c>
      <c r="O1059" s="5">
        <v>4.3921501597567582E-3</v>
      </c>
      <c r="P1059" s="5">
        <v>0</v>
      </c>
      <c r="Q1059" s="5"/>
      <c r="R1059" s="5"/>
      <c r="S1059" s="9"/>
      <c r="T1059" s="9"/>
      <c r="U1059" s="9"/>
      <c r="V1059" s="9"/>
      <c r="W1059" s="9"/>
    </row>
    <row r="1060" spans="1:23"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  <c r="Q1060" s="5"/>
      <c r="R1060" s="5"/>
      <c r="S1060" s="9"/>
      <c r="T1060" s="9"/>
      <c r="U1060" s="9"/>
      <c r="V1060" s="9"/>
      <c r="W1060" s="9"/>
    </row>
    <row r="1061" spans="1:23">
      <c r="A1061" s="2" t="s">
        <v>365</v>
      </c>
      <c r="D1061" s="5">
        <v>40.453000000000003</v>
      </c>
      <c r="E1061" s="5">
        <v>2.1379999999999999</v>
      </c>
      <c r="F1061" s="5">
        <v>3.3000000000000002E-2</v>
      </c>
      <c r="G1061" s="5">
        <v>0.33100000000000002</v>
      </c>
      <c r="H1061" s="5">
        <v>0</v>
      </c>
      <c r="I1061" s="5">
        <v>0.157</v>
      </c>
      <c r="J1061" s="5">
        <v>2.1999999999999999E-2</v>
      </c>
      <c r="K1061" s="5">
        <v>4.8000000000000001E-2</v>
      </c>
      <c r="L1061" s="5">
        <v>52.741999999999997</v>
      </c>
      <c r="M1061" s="5">
        <v>4.4999999999999998E-2</v>
      </c>
      <c r="N1061" s="5">
        <v>1.125</v>
      </c>
      <c r="O1061" s="5">
        <v>4.2000000000000003E-2</v>
      </c>
      <c r="P1061" s="5">
        <v>0</v>
      </c>
      <c r="Q1061" s="5">
        <v>3.7589999999999999</v>
      </c>
      <c r="R1061" s="5">
        <v>0.114</v>
      </c>
      <c r="S1061" s="9"/>
      <c r="T1061" s="9">
        <f>SUM(D1061:S1061)</f>
        <v>101.00900000000001</v>
      </c>
      <c r="U1061" s="9">
        <v>1.6082573999999998</v>
      </c>
      <c r="V1061" s="9">
        <f>T1061-U1061</f>
        <v>99.400742600000015</v>
      </c>
      <c r="W1061" s="9">
        <f>SUM(G1061:K1061)</f>
        <v>0.55800000000000005</v>
      </c>
    </row>
    <row r="1062" spans="1:23">
      <c r="D1062" s="5">
        <v>2.8924822428722452</v>
      </c>
      <c r="E1062" s="5">
        <v>0.1805812059964112</v>
      </c>
      <c r="F1062" s="5">
        <v>2.6156490629925585E-3</v>
      </c>
      <c r="G1062" s="5">
        <v>1.4876802274615715E-2</v>
      </c>
      <c r="H1062" s="5">
        <v>0</v>
      </c>
      <c r="I1062" s="5">
        <v>4.8543704600500755E-3</v>
      </c>
      <c r="J1062" s="5">
        <v>6.7699214420791597E-4</v>
      </c>
      <c r="K1062" s="5">
        <v>1.4477939247906418E-3</v>
      </c>
      <c r="L1062" s="5">
        <v>4.7724716988317519</v>
      </c>
      <c r="M1062" s="5">
        <v>3.2189638678827739E-3</v>
      </c>
      <c r="N1062" s="5">
        <v>7.9454870141824632E-2</v>
      </c>
      <c r="O1062" s="5">
        <v>6.8784813189746779E-3</v>
      </c>
      <c r="P1062" s="5">
        <v>0</v>
      </c>
      <c r="Q1062" s="5"/>
      <c r="R1062" s="5"/>
      <c r="S1062" s="9"/>
      <c r="T1062" s="9"/>
      <c r="U1062" s="9"/>
      <c r="V1062" s="9"/>
      <c r="W1062" s="9"/>
    </row>
    <row r="1063" spans="1:23"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  <c r="Q1063" s="5"/>
      <c r="R1063" s="5"/>
      <c r="S1063" s="9"/>
      <c r="T1063" s="9"/>
      <c r="U1063" s="9"/>
      <c r="V1063" s="9"/>
      <c r="W1063" s="9"/>
    </row>
    <row r="1064" spans="1:23">
      <c r="A1064" s="2" t="s">
        <v>366</v>
      </c>
      <c r="D1064" s="5">
        <v>41.954999999999998</v>
      </c>
      <c r="E1064" s="5">
        <v>0.20300000000000001</v>
      </c>
      <c r="F1064" s="5">
        <v>0</v>
      </c>
      <c r="G1064" s="5">
        <v>0.25800000000000001</v>
      </c>
      <c r="H1064" s="5">
        <v>3.2000000000000001E-2</v>
      </c>
      <c r="I1064" s="5">
        <v>0</v>
      </c>
      <c r="J1064" s="5">
        <v>1.0999999999999999E-2</v>
      </c>
      <c r="K1064" s="5">
        <v>0</v>
      </c>
      <c r="L1064" s="5">
        <v>55.536999999999999</v>
      </c>
      <c r="M1064" s="5">
        <v>2.4E-2</v>
      </c>
      <c r="N1064" s="5">
        <v>1.7999999999999999E-2</v>
      </c>
      <c r="O1064" s="5">
        <v>3.9E-2</v>
      </c>
      <c r="P1064" s="5">
        <v>0</v>
      </c>
      <c r="Q1064" s="5">
        <v>4.1509999999999998</v>
      </c>
      <c r="R1064" s="5">
        <v>1.0999999999999999E-2</v>
      </c>
      <c r="S1064" s="9"/>
      <c r="T1064" s="9">
        <f>SUM(D1064:S1064)</f>
        <v>102.239</v>
      </c>
      <c r="U1064" s="9">
        <v>1.7500525999999998</v>
      </c>
      <c r="V1064" s="9">
        <f>T1064-U1064</f>
        <v>100.4889474</v>
      </c>
      <c r="W1064" s="9">
        <f>SUM(G1064:K1064)</f>
        <v>0.30100000000000005</v>
      </c>
    </row>
    <row r="1065" spans="1:23">
      <c r="D1065" s="5">
        <v>2.9684411642250232</v>
      </c>
      <c r="E1065" s="5">
        <v>1.6966241290675373E-2</v>
      </c>
      <c r="F1065" s="5">
        <v>0</v>
      </c>
      <c r="G1065" s="5">
        <v>1.1474296185615495E-2</v>
      </c>
      <c r="H1065" s="5">
        <v>9.8635917653964772E-4</v>
      </c>
      <c r="I1065" s="5">
        <v>0</v>
      </c>
      <c r="J1065" s="5">
        <v>3.3494876940437382E-4</v>
      </c>
      <c r="K1065" s="5">
        <v>0</v>
      </c>
      <c r="L1065" s="5">
        <v>4.9727192052362827</v>
      </c>
      <c r="M1065" s="5">
        <v>1.6987895579453553E-3</v>
      </c>
      <c r="N1065" s="5">
        <v>1.2579554409252974E-3</v>
      </c>
      <c r="O1065" s="5">
        <v>6.3202263439098164E-3</v>
      </c>
      <c r="P1065" s="5">
        <v>0</v>
      </c>
      <c r="Q1065" s="5"/>
      <c r="R1065" s="5"/>
      <c r="S1065" s="9"/>
      <c r="T1065" s="9"/>
      <c r="U1065" s="9"/>
      <c r="V1065" s="9"/>
      <c r="W1065" s="9"/>
    </row>
    <row r="1066" spans="1:23"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  <c r="Q1066" s="5"/>
      <c r="R1066" s="5"/>
      <c r="S1066" s="9"/>
      <c r="T1066" s="9"/>
      <c r="U1066" s="9"/>
      <c r="V1066" s="9"/>
      <c r="W1066" s="9"/>
    </row>
    <row r="1067" spans="1:23">
      <c r="A1067" s="2" t="s">
        <v>367</v>
      </c>
      <c r="D1067" s="5">
        <v>41.482999999999997</v>
      </c>
      <c r="E1067" s="5">
        <v>0.1</v>
      </c>
      <c r="F1067" s="5">
        <v>7.0000000000000001E-3</v>
      </c>
      <c r="G1067" s="5">
        <v>0.152</v>
      </c>
      <c r="H1067" s="5">
        <v>0</v>
      </c>
      <c r="I1067" s="5">
        <v>0</v>
      </c>
      <c r="J1067" s="5">
        <v>4.4999999999999998E-2</v>
      </c>
      <c r="K1067" s="5">
        <v>3.7999999999999999E-2</v>
      </c>
      <c r="L1067" s="5">
        <v>55.707000000000001</v>
      </c>
      <c r="M1067" s="5">
        <v>0.01</v>
      </c>
      <c r="N1067" s="5">
        <v>0.104</v>
      </c>
      <c r="O1067" s="5">
        <v>3.0000000000000001E-3</v>
      </c>
      <c r="P1067" s="5">
        <v>0</v>
      </c>
      <c r="Q1067" s="5">
        <v>4.2389999999999999</v>
      </c>
      <c r="R1067" s="5">
        <v>0</v>
      </c>
      <c r="S1067" s="9"/>
      <c r="T1067" s="9">
        <f>SUM(D1067:S1067)</f>
        <v>101.88800000000001</v>
      </c>
      <c r="U1067" s="9">
        <v>1.784619</v>
      </c>
      <c r="V1067" s="9">
        <f>T1067-U1067</f>
        <v>100.103381</v>
      </c>
      <c r="W1067" s="9">
        <f>SUM(G1067:K1067)</f>
        <v>0.23500000000000001</v>
      </c>
    </row>
    <row r="1068" spans="1:23">
      <c r="D1068" s="5">
        <v>2.9518358982175372</v>
      </c>
      <c r="E1068" s="5">
        <v>8.4055654621108585E-3</v>
      </c>
      <c r="F1068" s="5">
        <v>5.5216091511438921E-4</v>
      </c>
      <c r="G1068" s="5">
        <v>6.7987218183845084E-3</v>
      </c>
      <c r="H1068" s="5">
        <v>0</v>
      </c>
      <c r="I1068" s="5">
        <v>0</v>
      </c>
      <c r="J1068" s="5">
        <v>1.3780835501266131E-3</v>
      </c>
      <c r="K1068" s="5">
        <v>1.1406468243353287E-3</v>
      </c>
      <c r="L1068" s="5">
        <v>5.0164746823616975</v>
      </c>
      <c r="M1068" s="5">
        <v>7.1187816882382351E-4</v>
      </c>
      <c r="N1068" s="5">
        <v>7.3097651758130162E-3</v>
      </c>
      <c r="O1068" s="5">
        <v>4.8895243469125745E-4</v>
      </c>
      <c r="P1068" s="5">
        <v>0</v>
      </c>
      <c r="Q1068" s="5"/>
      <c r="R1068" s="5"/>
      <c r="S1068" s="9"/>
      <c r="T1068" s="9"/>
      <c r="U1068" s="9"/>
      <c r="V1068" s="9"/>
      <c r="W1068" s="9"/>
    </row>
    <row r="1069" spans="1:23"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  <c r="Q1069" s="5"/>
      <c r="R1069" s="5"/>
      <c r="S1069" s="9"/>
      <c r="T1069" s="9"/>
      <c r="U1069" s="9"/>
      <c r="V1069" s="9"/>
      <c r="W1069" s="9"/>
    </row>
    <row r="1070" spans="1:23">
      <c r="A1070" s="2" t="s">
        <v>368</v>
      </c>
      <c r="D1070" s="5">
        <v>43.026000000000003</v>
      </c>
      <c r="E1070" s="5">
        <v>5.6000000000000001E-2</v>
      </c>
      <c r="F1070" s="5">
        <v>0</v>
      </c>
      <c r="G1070" s="5">
        <v>0.184</v>
      </c>
      <c r="H1070" s="5">
        <v>6.4000000000000001E-2</v>
      </c>
      <c r="I1070" s="5">
        <v>3.2000000000000001E-2</v>
      </c>
      <c r="J1070" s="5">
        <v>0.10100000000000001</v>
      </c>
      <c r="K1070" s="5">
        <v>2.4E-2</v>
      </c>
      <c r="L1070" s="5">
        <v>55.258000000000003</v>
      </c>
      <c r="M1070" s="5">
        <v>5.1999999999999998E-2</v>
      </c>
      <c r="N1070" s="5">
        <v>0</v>
      </c>
      <c r="O1070" s="5">
        <v>0</v>
      </c>
      <c r="P1070" s="5">
        <v>0</v>
      </c>
      <c r="Q1070" s="5">
        <v>3.8149999999999999</v>
      </c>
      <c r="R1070" s="5">
        <v>3.5999999999999997E-2</v>
      </c>
      <c r="S1070" s="9"/>
      <c r="T1070" s="9">
        <f>SUM(D1070:S1070)</f>
        <v>102.64800000000001</v>
      </c>
      <c r="U1070" s="9">
        <v>1.6142365999999999</v>
      </c>
      <c r="V1070" s="9">
        <f>T1070-U1070</f>
        <v>101.03376340000001</v>
      </c>
      <c r="W1070" s="9">
        <f>SUM(G1070:K1070)</f>
        <v>0.40500000000000003</v>
      </c>
    </row>
    <row r="1071" spans="1:23">
      <c r="D1071" s="5">
        <v>3.0208919037125472</v>
      </c>
      <c r="E1071" s="5">
        <v>4.6444802515450403E-3</v>
      </c>
      <c r="F1071" s="5">
        <v>0</v>
      </c>
      <c r="G1071" s="5">
        <v>8.1205167312531999E-3</v>
      </c>
      <c r="H1071" s="5">
        <v>1.957602799267415E-3</v>
      </c>
      <c r="I1071" s="5">
        <v>9.7155521574048952E-4</v>
      </c>
      <c r="J1071" s="5">
        <v>3.0518737763295996E-3</v>
      </c>
      <c r="K1071" s="5">
        <v>7.1082222720813626E-4</v>
      </c>
      <c r="L1071" s="5">
        <v>4.9098268288833991</v>
      </c>
      <c r="M1071" s="5">
        <v>3.6525080104582719E-3</v>
      </c>
      <c r="N1071" s="5">
        <v>0</v>
      </c>
      <c r="O1071" s="5">
        <v>0</v>
      </c>
      <c r="P1071" s="5">
        <v>0</v>
      </c>
      <c r="Q1071" s="5"/>
      <c r="R1071" s="5"/>
      <c r="S1071" s="9"/>
      <c r="T1071" s="9"/>
      <c r="U1071" s="9"/>
      <c r="V1071" s="9"/>
      <c r="W1071" s="9"/>
    </row>
    <row r="1072" spans="1:23"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  <c r="Q1072" s="5"/>
      <c r="R1072" s="5"/>
      <c r="S1072" s="9"/>
      <c r="T1072" s="9"/>
      <c r="U1072" s="9"/>
      <c r="V1072" s="9"/>
      <c r="W1072" s="9"/>
    </row>
    <row r="1073" spans="1:23">
      <c r="A1073" s="2" t="s">
        <v>369</v>
      </c>
      <c r="D1073" s="5">
        <v>41.426000000000002</v>
      </c>
      <c r="E1073" s="5">
        <v>0.44400000000000001</v>
      </c>
      <c r="F1073" s="5">
        <v>0</v>
      </c>
      <c r="G1073" s="5">
        <v>0.14899999999999999</v>
      </c>
      <c r="H1073" s="5">
        <v>0</v>
      </c>
      <c r="I1073" s="5">
        <v>3.2000000000000001E-2</v>
      </c>
      <c r="J1073" s="5">
        <v>0</v>
      </c>
      <c r="K1073" s="5">
        <v>0</v>
      </c>
      <c r="L1073" s="5">
        <v>54.584000000000003</v>
      </c>
      <c r="M1073" s="5">
        <v>1.7000000000000001E-2</v>
      </c>
      <c r="N1073" s="5">
        <v>1.0920000000000001</v>
      </c>
      <c r="O1073" s="5">
        <v>7.4999999999999997E-2</v>
      </c>
      <c r="P1073" s="5">
        <v>0</v>
      </c>
      <c r="Q1073" s="5">
        <v>3.8540000000000001</v>
      </c>
      <c r="R1073" s="5">
        <v>4.4999999999999998E-2</v>
      </c>
      <c r="S1073" s="9"/>
      <c r="T1073" s="9">
        <f>SUM(D1073:S1073)</f>
        <v>101.718</v>
      </c>
      <c r="U1073" s="9">
        <v>1.6326859999999999</v>
      </c>
      <c r="V1073" s="9">
        <f>T1073-U1073</f>
        <v>100.085314</v>
      </c>
      <c r="W1073" s="9">
        <f>SUM(G1073:K1073)</f>
        <v>0.18099999999999999</v>
      </c>
    </row>
    <row r="1074" spans="1:23">
      <c r="D1074" s="5">
        <v>2.9552090677279197</v>
      </c>
      <c r="E1074" s="5">
        <v>3.7414768394499406E-2</v>
      </c>
      <c r="F1074" s="5">
        <v>0</v>
      </c>
      <c r="G1074" s="5">
        <v>6.6813328570915903E-3</v>
      </c>
      <c r="H1074" s="5">
        <v>0</v>
      </c>
      <c r="I1074" s="5">
        <v>9.8713939707554101E-4</v>
      </c>
      <c r="J1074" s="5">
        <v>0</v>
      </c>
      <c r="K1074" s="5">
        <v>0</v>
      </c>
      <c r="L1074" s="5">
        <v>4.9277352696021843</v>
      </c>
      <c r="M1074" s="5">
        <v>1.2132428828132238E-3</v>
      </c>
      <c r="N1074" s="5">
        <v>7.6945970376677678E-2</v>
      </c>
      <c r="O1074" s="5">
        <v>1.2254617999236359E-2</v>
      </c>
      <c r="P1074" s="5">
        <v>0</v>
      </c>
      <c r="Q1074" s="5"/>
      <c r="R1074" s="5"/>
      <c r="S1074" s="9"/>
      <c r="T1074" s="9"/>
      <c r="U1074" s="9"/>
      <c r="V1074" s="9"/>
      <c r="W1074" s="9"/>
    </row>
    <row r="1075" spans="1:23"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  <c r="Q1075" s="5"/>
      <c r="R1075" s="5"/>
      <c r="S1075" s="9"/>
      <c r="T1075" s="9"/>
      <c r="U1075" s="9"/>
      <c r="V1075" s="9"/>
      <c r="W1075" s="9"/>
    </row>
    <row r="1076" spans="1:23">
      <c r="A1076" s="2" t="s">
        <v>370</v>
      </c>
      <c r="D1076" s="5">
        <v>42.177999999999997</v>
      </c>
      <c r="E1076" s="5">
        <v>0.112</v>
      </c>
      <c r="F1076" s="5">
        <v>1.2999999999999999E-2</v>
      </c>
      <c r="G1076" s="5">
        <v>0.22700000000000001</v>
      </c>
      <c r="H1076" s="5">
        <v>0</v>
      </c>
      <c r="I1076" s="5">
        <v>4.2000000000000003E-2</v>
      </c>
      <c r="J1076" s="5">
        <v>2.8000000000000001E-2</v>
      </c>
      <c r="K1076" s="5">
        <v>0</v>
      </c>
      <c r="L1076" s="5">
        <v>55.534999999999997</v>
      </c>
      <c r="M1076" s="5">
        <v>4.1000000000000002E-2</v>
      </c>
      <c r="N1076" s="5">
        <v>0</v>
      </c>
      <c r="O1076" s="5">
        <v>5.0999999999999997E-2</v>
      </c>
      <c r="P1076" s="5">
        <v>0</v>
      </c>
      <c r="Q1076" s="5">
        <v>3.863</v>
      </c>
      <c r="R1076" s="5">
        <v>7.6999999999999999E-2</v>
      </c>
      <c r="S1076" s="9"/>
      <c r="T1076" s="9">
        <f>SUM(D1076:S1076)</f>
        <v>102.16699999999999</v>
      </c>
      <c r="U1076" s="9">
        <v>1.6436941999999999</v>
      </c>
      <c r="V1076" s="9">
        <f>T1076-U1076</f>
        <v>100.52330579999999</v>
      </c>
      <c r="W1076" s="9">
        <f>SUM(G1076:K1076)</f>
        <v>0.29700000000000004</v>
      </c>
    </row>
    <row r="1077" spans="1:23">
      <c r="D1077" s="5">
        <v>2.9868279819104626</v>
      </c>
      <c r="E1077" s="5">
        <v>9.3688682725799836E-3</v>
      </c>
      <c r="F1077" s="5">
        <v>1.0205003296322064E-3</v>
      </c>
      <c r="G1077" s="5">
        <v>1.0104427594024166E-2</v>
      </c>
      <c r="H1077" s="5">
        <v>0</v>
      </c>
      <c r="I1077" s="5">
        <v>1.2861357676165429E-3</v>
      </c>
      <c r="J1077" s="5">
        <v>8.5334223616113133E-4</v>
      </c>
      <c r="K1077" s="5">
        <v>0</v>
      </c>
      <c r="L1077" s="5">
        <v>4.9768872877753045</v>
      </c>
      <c r="M1077" s="5">
        <v>2.9046359396372218E-3</v>
      </c>
      <c r="N1077" s="5">
        <v>0</v>
      </c>
      <c r="O1077" s="5">
        <v>8.272136833677262E-3</v>
      </c>
      <c r="P1077" s="5">
        <v>0</v>
      </c>
      <c r="Q1077" s="5"/>
      <c r="R1077" s="5"/>
      <c r="S1077" s="9"/>
      <c r="T1077" s="9"/>
      <c r="U1077" s="9"/>
      <c r="V1077" s="9"/>
      <c r="W1077" s="9"/>
    </row>
    <row r="1078" spans="1:23"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  <c r="Q1078" s="5"/>
      <c r="R1078" s="5"/>
      <c r="S1078" s="9"/>
      <c r="T1078" s="9"/>
      <c r="U1078" s="9"/>
      <c r="V1078" s="9"/>
      <c r="W1078" s="9"/>
    </row>
    <row r="1079" spans="1:23">
      <c r="A1079" s="2" t="s">
        <v>371</v>
      </c>
      <c r="D1079" s="5">
        <v>42.055999999999997</v>
      </c>
      <c r="E1079" s="5">
        <v>0.13800000000000001</v>
      </c>
      <c r="F1079" s="5">
        <v>7.0000000000000001E-3</v>
      </c>
      <c r="G1079" s="5">
        <v>0.221</v>
      </c>
      <c r="H1079" s="5">
        <v>0</v>
      </c>
      <c r="I1079" s="5">
        <v>3.6999999999999998E-2</v>
      </c>
      <c r="J1079" s="5">
        <v>0</v>
      </c>
      <c r="K1079" s="5">
        <v>5.2999999999999999E-2</v>
      </c>
      <c r="L1079" s="5">
        <v>55.375</v>
      </c>
      <c r="M1079" s="5">
        <v>5.5E-2</v>
      </c>
      <c r="N1079" s="5">
        <v>5.1999999999999998E-2</v>
      </c>
      <c r="O1079" s="5">
        <v>1.7999999999999999E-2</v>
      </c>
      <c r="P1079" s="5">
        <v>0</v>
      </c>
      <c r="Q1079" s="5">
        <v>3.7360000000000002</v>
      </c>
      <c r="R1079" s="5">
        <v>0.20200000000000001</v>
      </c>
      <c r="S1079" s="9"/>
      <c r="T1079" s="9">
        <f>SUM(D1079:S1079)</f>
        <v>101.95</v>
      </c>
      <c r="U1079" s="9">
        <v>1.6184272</v>
      </c>
      <c r="V1079" s="9">
        <f>T1079-U1079</f>
        <v>100.3315728</v>
      </c>
      <c r="W1079" s="9">
        <f>SUM(G1079:K1079)</f>
        <v>0.311</v>
      </c>
    </row>
    <row r="1080" spans="1:23">
      <c r="D1080" s="5">
        <v>2.9854737514508489</v>
      </c>
      <c r="E1080" s="5">
        <v>1.1572022271056803E-2</v>
      </c>
      <c r="F1080" s="5">
        <v>5.5084435267899851E-4</v>
      </c>
      <c r="G1080" s="5">
        <v>9.8614141212707042E-3</v>
      </c>
      <c r="H1080" s="5">
        <v>0</v>
      </c>
      <c r="I1080" s="5">
        <v>1.13579594586448E-3</v>
      </c>
      <c r="J1080" s="5">
        <v>0</v>
      </c>
      <c r="K1080" s="5">
        <v>1.5871088316031408E-3</v>
      </c>
      <c r="L1080" s="5">
        <v>4.9746878235862591</v>
      </c>
      <c r="M1080" s="5">
        <v>3.9059942871175167E-3</v>
      </c>
      <c r="N1080" s="5">
        <v>3.6461679523912358E-3</v>
      </c>
      <c r="O1080" s="5">
        <v>2.9267195124362808E-3</v>
      </c>
      <c r="P1080" s="5">
        <v>0</v>
      </c>
      <c r="Q1080" s="5"/>
      <c r="R1080" s="5"/>
      <c r="S1080" s="9"/>
      <c r="T1080" s="9"/>
      <c r="U1080" s="9"/>
      <c r="V1080" s="9"/>
      <c r="W1080" s="9"/>
    </row>
    <row r="1081" spans="1:23"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  <c r="Q1081" s="5"/>
      <c r="R1081" s="5"/>
      <c r="S1081" s="9"/>
      <c r="T1081" s="9"/>
      <c r="U1081" s="9"/>
      <c r="V1081" s="9"/>
      <c r="W1081" s="9"/>
    </row>
    <row r="1082" spans="1:23">
      <c r="A1082" s="2" t="s">
        <v>372</v>
      </c>
      <c r="D1082" s="5">
        <v>43.354999999999997</v>
      </c>
      <c r="E1082" s="5">
        <v>0.16300000000000001</v>
      </c>
      <c r="F1082" s="5">
        <v>1.7000000000000001E-2</v>
      </c>
      <c r="G1082" s="5">
        <v>0.23499999999999999</v>
      </c>
      <c r="H1082" s="5">
        <v>0</v>
      </c>
      <c r="I1082" s="5">
        <v>2.3E-2</v>
      </c>
      <c r="J1082" s="5">
        <v>5.0999999999999997E-2</v>
      </c>
      <c r="K1082" s="5">
        <v>0</v>
      </c>
      <c r="L1082" s="5">
        <v>54.944000000000003</v>
      </c>
      <c r="M1082" s="5">
        <v>2.4E-2</v>
      </c>
      <c r="N1082" s="5">
        <v>5.5E-2</v>
      </c>
      <c r="O1082" s="5">
        <v>3.5999999999999997E-2</v>
      </c>
      <c r="P1082" s="5">
        <v>0</v>
      </c>
      <c r="Q1082" s="5">
        <v>3.4870000000000001</v>
      </c>
      <c r="R1082" s="5">
        <v>0.19500000000000001</v>
      </c>
      <c r="S1082" s="9">
        <v>9.5722120997205465E-2</v>
      </c>
      <c r="T1082" s="9">
        <f>SUM(D1082:S1082)</f>
        <v>102.68072212099722</v>
      </c>
      <c r="U1082" s="9">
        <v>1.512019</v>
      </c>
      <c r="V1082" s="9">
        <f>T1082-U1082</f>
        <v>101.16870312099722</v>
      </c>
      <c r="W1082" s="9">
        <f>SUM(G1082:K1082)</f>
        <v>0.309</v>
      </c>
    </row>
    <row r="1083" spans="1:23">
      <c r="D1083" s="5">
        <v>3.0393799579080953</v>
      </c>
      <c r="E1083" s="5">
        <v>1.3498275579846647E-2</v>
      </c>
      <c r="F1083" s="5">
        <v>1.3211139984119883E-3</v>
      </c>
      <c r="G1083" s="5">
        <v>1.0355600723923598E-2</v>
      </c>
      <c r="H1083" s="5">
        <v>0</v>
      </c>
      <c r="I1083" s="5">
        <v>6.9724745499908367E-4</v>
      </c>
      <c r="J1083" s="5">
        <v>1.5387106589793938E-3</v>
      </c>
      <c r="K1083" s="5">
        <v>0</v>
      </c>
      <c r="L1083" s="5">
        <v>4.8745314699227196</v>
      </c>
      <c r="M1083" s="5">
        <v>1.6832191659496641E-3</v>
      </c>
      <c r="N1083" s="5">
        <v>3.8085225120539348E-3</v>
      </c>
      <c r="O1083" s="5">
        <v>5.7805825866936817E-3</v>
      </c>
      <c r="P1083" s="5">
        <v>0</v>
      </c>
      <c r="Q1083" s="5"/>
      <c r="R1083" s="5"/>
      <c r="S1083" s="9"/>
      <c r="T1083" s="9"/>
      <c r="U1083" s="9"/>
      <c r="V1083" s="9"/>
      <c r="W1083" s="9"/>
    </row>
    <row r="1084" spans="1:23"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  <c r="Q1084" s="5"/>
      <c r="R1084" s="5"/>
      <c r="S1084" s="9"/>
      <c r="T1084" s="9"/>
      <c r="U1084" s="9"/>
      <c r="V1084" s="9"/>
      <c r="W1084" s="9"/>
    </row>
    <row r="1085" spans="1:23">
      <c r="A1085" s="2" t="s">
        <v>373</v>
      </c>
      <c r="D1085" s="5">
        <v>41.951999999999998</v>
      </c>
      <c r="E1085" s="5">
        <v>0.13</v>
      </c>
      <c r="F1085" s="5">
        <v>0</v>
      </c>
      <c r="G1085" s="5">
        <v>0.17199999999999999</v>
      </c>
      <c r="H1085" s="5">
        <v>0</v>
      </c>
      <c r="I1085" s="5">
        <v>1.7999999999999999E-2</v>
      </c>
      <c r="J1085" s="5">
        <v>0</v>
      </c>
      <c r="K1085" s="5">
        <v>0.192</v>
      </c>
      <c r="L1085" s="5">
        <v>55.02</v>
      </c>
      <c r="M1085" s="5">
        <v>4.4999999999999998E-2</v>
      </c>
      <c r="N1085" s="5">
        <v>6.4000000000000001E-2</v>
      </c>
      <c r="O1085" s="5">
        <v>5.3999999999999999E-2</v>
      </c>
      <c r="P1085" s="5">
        <v>0</v>
      </c>
      <c r="Q1085" s="5">
        <v>3.8109999999999999</v>
      </c>
      <c r="R1085" s="5">
        <v>0.14099999999999999</v>
      </c>
      <c r="S1085" s="9"/>
      <c r="T1085" s="9">
        <f>SUM(D1085:S1085)</f>
        <v>101.599</v>
      </c>
      <c r="U1085" s="9">
        <v>1.6362405999999998</v>
      </c>
      <c r="V1085" s="9">
        <f>T1085-U1085</f>
        <v>99.96275940000001</v>
      </c>
      <c r="W1085" s="9">
        <f>SUM(G1085:K1085)</f>
        <v>0.38200000000000001</v>
      </c>
    </row>
    <row r="1086" spans="1:23">
      <c r="D1086" s="5">
        <v>2.9882165513223491</v>
      </c>
      <c r="E1086" s="5">
        <v>1.0938244591115325E-2</v>
      </c>
      <c r="F1086" s="5">
        <v>0</v>
      </c>
      <c r="G1086" s="5">
        <v>7.7010416807788635E-3</v>
      </c>
      <c r="H1086" s="5">
        <v>0</v>
      </c>
      <c r="I1086" s="5">
        <v>5.5442805595416842E-4</v>
      </c>
      <c r="J1086" s="5">
        <v>0</v>
      </c>
      <c r="K1086" s="5">
        <v>5.7690748164969489E-3</v>
      </c>
      <c r="L1086" s="5">
        <v>4.9596015063072212</v>
      </c>
      <c r="M1086" s="5">
        <v>3.2066793255990317E-3</v>
      </c>
      <c r="N1086" s="5">
        <v>4.5028492095914949E-3</v>
      </c>
      <c r="O1086" s="5">
        <v>8.8100112192865711E-3</v>
      </c>
      <c r="P1086" s="5">
        <v>0</v>
      </c>
      <c r="Q1086" s="5"/>
      <c r="R1086" s="5"/>
      <c r="S1086" s="9"/>
      <c r="T1086" s="9"/>
      <c r="U1086" s="9"/>
      <c r="V1086" s="9"/>
      <c r="W1086" s="9"/>
    </row>
    <row r="1087" spans="1:23"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  <c r="Q1087" s="5"/>
      <c r="R1087" s="5"/>
      <c r="S1087" s="9"/>
      <c r="T1087" s="9"/>
      <c r="U1087" s="9"/>
      <c r="V1087" s="9"/>
      <c r="W1087" s="9"/>
    </row>
    <row r="1088" spans="1:23">
      <c r="A1088" s="2" t="s">
        <v>374</v>
      </c>
      <c r="D1088" s="5">
        <v>42.265000000000001</v>
      </c>
      <c r="E1088" s="5">
        <v>0.23699999999999999</v>
      </c>
      <c r="F1088" s="5">
        <v>0</v>
      </c>
      <c r="G1088" s="5">
        <v>0.217</v>
      </c>
      <c r="H1088" s="5">
        <v>0</v>
      </c>
      <c r="I1088" s="5">
        <v>0.06</v>
      </c>
      <c r="J1088" s="5">
        <v>8.4000000000000005E-2</v>
      </c>
      <c r="K1088" s="5">
        <v>0.13</v>
      </c>
      <c r="L1088" s="5">
        <v>55.491999999999997</v>
      </c>
      <c r="M1088" s="5">
        <v>7.5999999999999998E-2</v>
      </c>
      <c r="N1088" s="5">
        <v>3.0000000000000001E-3</v>
      </c>
      <c r="O1088" s="5">
        <v>6.8000000000000005E-2</v>
      </c>
      <c r="P1088" s="5">
        <v>0</v>
      </c>
      <c r="Q1088" s="5">
        <v>3.3919999999999999</v>
      </c>
      <c r="R1088" s="5">
        <v>0.22700000000000001</v>
      </c>
      <c r="S1088" s="9">
        <v>0.10980370396850006</v>
      </c>
      <c r="T1088" s="9">
        <f>SUM(D1088:S1088)</f>
        <v>102.3608037039685</v>
      </c>
      <c r="U1088" s="9">
        <v>1.4792432</v>
      </c>
      <c r="V1088" s="9">
        <f>T1088-U1088</f>
        <v>100.8815605039685</v>
      </c>
      <c r="W1088" s="9">
        <f>SUM(G1088:K1088)</f>
        <v>0.49100000000000005</v>
      </c>
    </row>
    <row r="1089" spans="1:23">
      <c r="D1089" s="5">
        <v>2.9978245339478273</v>
      </c>
      <c r="E1089" s="5">
        <v>1.9857225304666423E-2</v>
      </c>
      <c r="F1089" s="5">
        <v>0</v>
      </c>
      <c r="G1089" s="5">
        <v>9.6749047974145717E-3</v>
      </c>
      <c r="H1089" s="5">
        <v>0</v>
      </c>
      <c r="I1089" s="5">
        <v>1.8403053281550064E-3</v>
      </c>
      <c r="J1089" s="5">
        <v>2.564162849152661E-3</v>
      </c>
      <c r="K1089" s="5">
        <v>3.8896832262822912E-3</v>
      </c>
      <c r="L1089" s="5">
        <v>4.9810684982966977</v>
      </c>
      <c r="M1089" s="5">
        <v>5.3929022635834925E-3</v>
      </c>
      <c r="N1089" s="5">
        <v>2.1018156607988846E-4</v>
      </c>
      <c r="O1089" s="5">
        <v>1.104733575980979E-2</v>
      </c>
      <c r="P1089" s="5">
        <v>0</v>
      </c>
      <c r="Q1089" s="5"/>
      <c r="R1089" s="5"/>
      <c r="S1089" s="9"/>
      <c r="T1089" s="9"/>
      <c r="U1089" s="9"/>
      <c r="V1089" s="9"/>
      <c r="W1089" s="9"/>
    </row>
    <row r="1090" spans="1:23"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  <c r="Q1090" s="5"/>
      <c r="R1090" s="5"/>
      <c r="S1090" s="9"/>
      <c r="T1090" s="9"/>
      <c r="U1090" s="9"/>
      <c r="V1090" s="9"/>
      <c r="W1090" s="9"/>
    </row>
    <row r="1091" spans="1:23">
      <c r="A1091" s="2" t="s">
        <v>375</v>
      </c>
      <c r="D1091" s="5">
        <v>42.177999999999997</v>
      </c>
      <c r="E1091" s="5">
        <v>0.21</v>
      </c>
      <c r="F1091" s="5">
        <v>0.03</v>
      </c>
      <c r="G1091" s="5">
        <v>0.16300000000000001</v>
      </c>
      <c r="H1091" s="5">
        <v>0.14499999999999999</v>
      </c>
      <c r="I1091" s="5">
        <v>5.5E-2</v>
      </c>
      <c r="J1091" s="5">
        <v>0</v>
      </c>
      <c r="K1091" s="5">
        <v>6.2E-2</v>
      </c>
      <c r="L1091" s="5">
        <v>54.942999999999998</v>
      </c>
      <c r="M1091" s="5">
        <v>0.01</v>
      </c>
      <c r="N1091" s="5">
        <v>0.08</v>
      </c>
      <c r="O1091" s="5">
        <v>0</v>
      </c>
      <c r="P1091" s="5">
        <v>0</v>
      </c>
      <c r="Q1091" s="5">
        <v>3.7789999999999999</v>
      </c>
      <c r="R1091" s="5">
        <v>0.161</v>
      </c>
      <c r="S1091" s="9"/>
      <c r="T1091" s="9">
        <f>SUM(D1091:S1091)</f>
        <v>101.816</v>
      </c>
      <c r="U1091" s="9">
        <v>1.6272806</v>
      </c>
      <c r="V1091" s="9">
        <f>T1091-U1091</f>
        <v>100.1887194</v>
      </c>
      <c r="W1091" s="9">
        <f>SUM(G1091:K1091)</f>
        <v>0.42499999999999999</v>
      </c>
    </row>
    <row r="1092" spans="1:23">
      <c r="D1092" s="5">
        <v>2.9929261304520129</v>
      </c>
      <c r="E1092" s="5">
        <v>1.7602493453501483E-2</v>
      </c>
      <c r="F1092" s="5">
        <v>2.3598089198944312E-3</v>
      </c>
      <c r="G1092" s="5">
        <v>7.2704158148075675E-3</v>
      </c>
      <c r="H1092" s="5">
        <v>4.4824804982607014E-3</v>
      </c>
      <c r="I1092" s="5">
        <v>1.6876640602042146E-3</v>
      </c>
      <c r="J1092" s="5">
        <v>0</v>
      </c>
      <c r="K1092" s="5">
        <v>1.8558687140410204E-3</v>
      </c>
      <c r="L1092" s="5">
        <v>4.9338868430107645</v>
      </c>
      <c r="M1092" s="5">
        <v>7.0989421421615109E-4</v>
      </c>
      <c r="N1092" s="5">
        <v>5.6072256708691731E-3</v>
      </c>
      <c r="O1092" s="5">
        <v>0</v>
      </c>
      <c r="P1092" s="5">
        <v>0</v>
      </c>
      <c r="Q1092" s="5"/>
      <c r="R1092" s="5"/>
      <c r="S1092" s="9"/>
      <c r="T1092" s="9"/>
      <c r="U1092" s="9"/>
      <c r="V1092" s="9"/>
      <c r="W1092" s="9"/>
    </row>
    <row r="1093" spans="1:23"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  <c r="Q1093" s="5"/>
      <c r="R1093" s="5"/>
      <c r="S1093" s="9"/>
      <c r="T1093" s="9"/>
      <c r="U1093" s="9"/>
      <c r="V1093" s="9"/>
      <c r="W1093" s="9"/>
    </row>
    <row r="1094" spans="1:23">
      <c r="A1094" s="2" t="s">
        <v>376</v>
      </c>
      <c r="D1094" s="5">
        <v>41.796999999999997</v>
      </c>
      <c r="E1094" s="5">
        <v>0.222</v>
      </c>
      <c r="F1094" s="5">
        <v>1.7000000000000001E-2</v>
      </c>
      <c r="G1094" s="5">
        <v>0.20899999999999999</v>
      </c>
      <c r="H1094" s="5">
        <v>0.11799999999999999</v>
      </c>
      <c r="I1094" s="5">
        <v>0.19900000000000001</v>
      </c>
      <c r="J1094" s="5">
        <v>6.0000000000000001E-3</v>
      </c>
      <c r="K1094" s="5">
        <v>0.16800000000000001</v>
      </c>
      <c r="L1094" s="5">
        <v>55.338000000000001</v>
      </c>
      <c r="M1094" s="5">
        <v>5.1999999999999998E-2</v>
      </c>
      <c r="N1094" s="5">
        <v>0</v>
      </c>
      <c r="O1094" s="5">
        <v>6.6000000000000003E-2</v>
      </c>
      <c r="P1094" s="5">
        <v>0</v>
      </c>
      <c r="Q1094" s="5">
        <v>3.5750000000000002</v>
      </c>
      <c r="R1094" s="5">
        <v>0.217</v>
      </c>
      <c r="S1094" s="9">
        <v>2.9115795051382558E-2</v>
      </c>
      <c r="T1094" s="9">
        <f>SUM(D1094:S1094)</f>
        <v>102.01311579505141</v>
      </c>
      <c r="U1094" s="9">
        <v>1.5540301999999999</v>
      </c>
      <c r="V1094" s="9">
        <f>T1094-U1094</f>
        <v>100.45908559505141</v>
      </c>
      <c r="W1094" s="9">
        <f>SUM(G1094:K1094)</f>
        <v>0.70000000000000007</v>
      </c>
    </row>
    <row r="1095" spans="1:23">
      <c r="D1095" s="5">
        <v>2.9756616597288956</v>
      </c>
      <c r="E1095" s="5">
        <v>1.8669655050291528E-2</v>
      </c>
      <c r="F1095" s="5">
        <v>1.3416305151133124E-3</v>
      </c>
      <c r="G1095" s="5">
        <v>9.3529013654186921E-3</v>
      </c>
      <c r="H1095" s="5">
        <v>3.6598293566813458E-3</v>
      </c>
      <c r="I1095" s="5">
        <v>6.126392416910981E-3</v>
      </c>
      <c r="J1095" s="5">
        <v>1.8383604572026565E-4</v>
      </c>
      <c r="K1095" s="5">
        <v>5.0453728444246997E-3</v>
      </c>
      <c r="L1095" s="5">
        <v>4.9857293297281071</v>
      </c>
      <c r="M1095" s="5">
        <v>3.703611319927688E-3</v>
      </c>
      <c r="N1095" s="5">
        <v>0</v>
      </c>
      <c r="O1095" s="5">
        <v>1.0762314484896063E-2</v>
      </c>
      <c r="P1095" s="5">
        <v>0</v>
      </c>
      <c r="Q1095" s="5"/>
      <c r="R1095" s="5"/>
      <c r="S1095" s="9"/>
      <c r="T1095" s="9"/>
      <c r="U1095" s="9"/>
      <c r="V1095" s="9"/>
      <c r="W1095" s="9"/>
    </row>
    <row r="1096" spans="1:23"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  <c r="Q1096" s="5"/>
      <c r="R1096" s="5"/>
      <c r="S1096" s="9"/>
      <c r="T1096" s="9"/>
      <c r="U1096" s="9"/>
      <c r="V1096" s="9"/>
      <c r="W1096" s="9"/>
    </row>
    <row r="1097" spans="1:23">
      <c r="A1097" s="2" t="s">
        <v>377</v>
      </c>
      <c r="D1097" s="5">
        <v>41.499000000000002</v>
      </c>
      <c r="E1097" s="5">
        <v>0.186</v>
      </c>
      <c r="F1097" s="5">
        <v>4.5999999999999999E-2</v>
      </c>
      <c r="G1097" s="5">
        <v>0.245</v>
      </c>
      <c r="H1097" s="5">
        <v>0</v>
      </c>
      <c r="I1097" s="5">
        <v>0.13400000000000001</v>
      </c>
      <c r="J1097" s="5">
        <v>0</v>
      </c>
      <c r="K1097" s="5">
        <v>4.2999999999999997E-2</v>
      </c>
      <c r="L1097" s="5">
        <v>55.223999999999997</v>
      </c>
      <c r="M1097" s="5">
        <v>2.4E-2</v>
      </c>
      <c r="N1097" s="5">
        <v>6.0999999999999999E-2</v>
      </c>
      <c r="O1097" s="5">
        <v>7.0999999999999994E-2</v>
      </c>
      <c r="P1097" s="5">
        <v>0</v>
      </c>
      <c r="Q1097" s="5">
        <v>3.3330000000000002</v>
      </c>
      <c r="R1097" s="5">
        <v>0.191</v>
      </c>
      <c r="S1097" s="9">
        <v>0.12396621077161739</v>
      </c>
      <c r="T1097" s="9">
        <f>SUM(D1097:S1097)</f>
        <v>101.18096621077162</v>
      </c>
      <c r="U1097" s="9">
        <v>1.4462826000000002</v>
      </c>
      <c r="V1097" s="9">
        <f>T1097-U1097</f>
        <v>99.734683610771611</v>
      </c>
      <c r="W1097" s="9">
        <f>SUM(G1097:K1097)</f>
        <v>0.42199999999999999</v>
      </c>
    </row>
    <row r="1098" spans="1:23">
      <c r="D1098" s="5">
        <v>2.9787367970760017</v>
      </c>
      <c r="E1098" s="5">
        <v>1.5770749160744536E-2</v>
      </c>
      <c r="F1098" s="5">
        <v>3.660141695291442E-3</v>
      </c>
      <c r="G1098" s="5">
        <v>1.1054070071589128E-2</v>
      </c>
      <c r="H1098" s="5">
        <v>0</v>
      </c>
      <c r="I1098" s="5">
        <v>4.1592267159418252E-3</v>
      </c>
      <c r="J1098" s="5">
        <v>0</v>
      </c>
      <c r="K1098" s="5">
        <v>1.3019925519813559E-3</v>
      </c>
      <c r="L1098" s="5">
        <v>5.016365350508261</v>
      </c>
      <c r="M1098" s="5">
        <v>1.7234129879453457E-3</v>
      </c>
      <c r="N1098" s="5">
        <v>4.3248631171743284E-3</v>
      </c>
      <c r="O1098" s="5">
        <v>1.1672829773685976E-2</v>
      </c>
      <c r="P1098" s="5">
        <v>0</v>
      </c>
      <c r="Q1098" s="5"/>
      <c r="R1098" s="5"/>
      <c r="S1098" s="9"/>
      <c r="T1098" s="9"/>
      <c r="U1098" s="9"/>
      <c r="V1098" s="9"/>
      <c r="W1098" s="9"/>
    </row>
    <row r="1099" spans="1:23"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  <c r="Q1099" s="5"/>
      <c r="R1099" s="5"/>
      <c r="S1099" s="9"/>
      <c r="T1099" s="9"/>
      <c r="U1099" s="9"/>
      <c r="V1099" s="9"/>
      <c r="W1099" s="9"/>
    </row>
    <row r="1100" spans="1:23">
      <c r="A1100" s="2" t="s">
        <v>378</v>
      </c>
      <c r="D1100" s="5">
        <v>42.701999999999998</v>
      </c>
      <c r="E1100" s="5">
        <v>0.17299999999999999</v>
      </c>
      <c r="F1100" s="5">
        <v>0</v>
      </c>
      <c r="G1100" s="5">
        <v>0.247</v>
      </c>
      <c r="H1100" s="5">
        <v>4.8000000000000001E-2</v>
      </c>
      <c r="I1100" s="5">
        <v>0</v>
      </c>
      <c r="J1100" s="5">
        <v>0</v>
      </c>
      <c r="K1100" s="5">
        <v>8.2000000000000003E-2</v>
      </c>
      <c r="L1100" s="5">
        <v>54.753</v>
      </c>
      <c r="M1100" s="5">
        <v>0</v>
      </c>
      <c r="N1100" s="5">
        <v>0</v>
      </c>
      <c r="O1100" s="5">
        <v>3.3000000000000002E-2</v>
      </c>
      <c r="P1100" s="5">
        <v>0</v>
      </c>
      <c r="Q1100" s="5">
        <v>3.6960000000000002</v>
      </c>
      <c r="R1100" s="5">
        <v>0.20799999999999999</v>
      </c>
      <c r="S1100" s="9"/>
      <c r="T1100" s="9">
        <f>SUM(D1100:S1100)</f>
        <v>101.94199999999999</v>
      </c>
      <c r="U1100" s="9">
        <v>1.6029408000000001</v>
      </c>
      <c r="V1100" s="9">
        <f>T1100-U1100</f>
        <v>100.33905919999999</v>
      </c>
      <c r="W1100" s="9">
        <f>SUM(G1100:K1100)</f>
        <v>0.377</v>
      </c>
    </row>
    <row r="1101" spans="1:23">
      <c r="D1101" s="5">
        <v>3.022044747759868</v>
      </c>
      <c r="E1101" s="5">
        <v>1.4462509553750972E-2</v>
      </c>
      <c r="F1101" s="5">
        <v>0</v>
      </c>
      <c r="G1101" s="5">
        <v>1.0987812956228306E-2</v>
      </c>
      <c r="H1101" s="5">
        <v>1.4799065859154128E-3</v>
      </c>
      <c r="I1101" s="5">
        <v>0</v>
      </c>
      <c r="J1101" s="5">
        <v>0</v>
      </c>
      <c r="K1101" s="5">
        <v>2.4480037143169882E-3</v>
      </c>
      <c r="L1101" s="5">
        <v>4.903739537926759</v>
      </c>
      <c r="M1101" s="5">
        <v>0</v>
      </c>
      <c r="N1101" s="5">
        <v>0</v>
      </c>
      <c r="O1101" s="5">
        <v>5.3492133414637195E-3</v>
      </c>
      <c r="P1101" s="5">
        <v>0</v>
      </c>
      <c r="Q1101" s="5"/>
      <c r="R1101" s="5"/>
      <c r="S1101" s="9"/>
      <c r="T1101" s="9"/>
      <c r="U1101" s="9"/>
      <c r="V1101" s="9"/>
      <c r="W1101" s="9"/>
    </row>
    <row r="1102" spans="1:23"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  <c r="Q1102" s="5"/>
      <c r="R1102" s="5"/>
      <c r="S1102" s="9"/>
      <c r="T1102" s="9"/>
      <c r="U1102" s="9"/>
      <c r="V1102" s="9"/>
      <c r="W1102" s="9"/>
    </row>
    <row r="1103" spans="1:23">
      <c r="A1103" s="2" t="s">
        <v>379</v>
      </c>
      <c r="D1103" s="5">
        <v>42.5</v>
      </c>
      <c r="E1103" s="5">
        <v>0.156</v>
      </c>
      <c r="F1103" s="5">
        <v>2.3E-2</v>
      </c>
      <c r="G1103" s="5">
        <v>0.223</v>
      </c>
      <c r="H1103" s="5">
        <v>3.7999999999999999E-2</v>
      </c>
      <c r="I1103" s="5">
        <v>5.6000000000000001E-2</v>
      </c>
      <c r="J1103" s="5">
        <v>0</v>
      </c>
      <c r="K1103" s="5">
        <v>3.9E-2</v>
      </c>
      <c r="L1103" s="5">
        <v>54.758000000000003</v>
      </c>
      <c r="M1103" s="5">
        <v>7.1999999999999995E-2</v>
      </c>
      <c r="N1103" s="5">
        <v>0</v>
      </c>
      <c r="O1103" s="5">
        <v>6.0000000000000001E-3</v>
      </c>
      <c r="P1103" s="5">
        <v>0</v>
      </c>
      <c r="Q1103" s="5">
        <v>3.2650000000000001</v>
      </c>
      <c r="R1103" s="5">
        <v>0.25</v>
      </c>
      <c r="S1103" s="9">
        <v>0.15314808140189154</v>
      </c>
      <c r="T1103" s="9">
        <f>SUM(D1103:S1103)</f>
        <v>101.5391480814019</v>
      </c>
      <c r="U1103" s="9">
        <v>1.430965</v>
      </c>
      <c r="V1103" s="9">
        <f>T1103-U1103</f>
        <v>100.1081830814019</v>
      </c>
      <c r="W1103" s="9">
        <f>SUM(G1103:K1103)</f>
        <v>0.35599999999999998</v>
      </c>
    </row>
    <row r="1104" spans="1:23">
      <c r="D1104" s="5">
        <v>3.0238902741340334</v>
      </c>
      <c r="E1104" s="5">
        <v>1.311132484915235E-2</v>
      </c>
      <c r="F1104" s="5">
        <v>1.8140552175526883E-3</v>
      </c>
      <c r="G1104" s="5">
        <v>9.9734081248796253E-3</v>
      </c>
      <c r="H1104" s="5">
        <v>1.1778801033010737E-3</v>
      </c>
      <c r="I1104" s="5">
        <v>1.7229728024395884E-3</v>
      </c>
      <c r="J1104" s="5">
        <v>0</v>
      </c>
      <c r="K1104" s="5">
        <v>1.1705426725764875E-3</v>
      </c>
      <c r="L1104" s="5">
        <v>4.9305058203802554</v>
      </c>
      <c r="M1104" s="5">
        <v>5.1249922812587438E-3</v>
      </c>
      <c r="N1104" s="5">
        <v>0</v>
      </c>
      <c r="O1104" s="5">
        <v>9.7780364808911662E-4</v>
      </c>
      <c r="P1104" s="5">
        <v>0</v>
      </c>
      <c r="Q1104" s="5"/>
      <c r="R1104" s="5"/>
      <c r="S1104" s="9"/>
      <c r="T1104" s="9"/>
      <c r="U1104" s="9"/>
      <c r="V1104" s="9"/>
      <c r="W1104" s="9"/>
    </row>
    <row r="1105" spans="1:23"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  <c r="Q1105" s="5"/>
      <c r="R1105" s="5"/>
      <c r="S1105" s="9"/>
      <c r="T1105" s="9"/>
      <c r="U1105" s="9"/>
      <c r="V1105" s="9"/>
      <c r="W1105" s="9"/>
    </row>
    <row r="1106" spans="1:23">
      <c r="A1106" s="2" t="s">
        <v>380</v>
      </c>
      <c r="D1106" s="5">
        <v>41.262</v>
      </c>
      <c r="E1106" s="5">
        <v>0.186</v>
      </c>
      <c r="F1106" s="5">
        <v>7.0000000000000001E-3</v>
      </c>
      <c r="G1106" s="5">
        <v>0.251</v>
      </c>
      <c r="H1106" s="5">
        <v>7.0000000000000007E-2</v>
      </c>
      <c r="I1106" s="5">
        <v>0.17100000000000001</v>
      </c>
      <c r="J1106" s="5">
        <v>4.4999999999999998E-2</v>
      </c>
      <c r="K1106" s="5">
        <v>3.4000000000000002E-2</v>
      </c>
      <c r="L1106" s="5">
        <v>54.798999999999999</v>
      </c>
      <c r="M1106" s="5">
        <v>1.4E-2</v>
      </c>
      <c r="N1106" s="5">
        <v>9.8000000000000004E-2</v>
      </c>
      <c r="O1106" s="5">
        <v>3.5999999999999997E-2</v>
      </c>
      <c r="P1106" s="5">
        <v>0</v>
      </c>
      <c r="Q1106" s="5">
        <v>3.54</v>
      </c>
      <c r="R1106" s="5">
        <v>0.21</v>
      </c>
      <c r="S1106" s="9">
        <v>2.602453263146276E-2</v>
      </c>
      <c r="T1106" s="9">
        <f>SUM(D1106:S1106)</f>
        <v>100.74902453263145</v>
      </c>
      <c r="U1106" s="9">
        <v>1.5377160000000001</v>
      </c>
      <c r="V1106" s="9">
        <f>T1106-U1106</f>
        <v>99.211308532631449</v>
      </c>
      <c r="W1106" s="9">
        <f>SUM(G1106:K1106)</f>
        <v>0.57100000000000006</v>
      </c>
    </row>
    <row r="1107" spans="1:23">
      <c r="D1107" s="5">
        <v>2.9740272361952846</v>
      </c>
      <c r="E1107" s="5">
        <v>1.5836255216340307E-2</v>
      </c>
      <c r="F1107" s="5">
        <v>5.5929157196502001E-4</v>
      </c>
      <c r="G1107" s="5">
        <v>1.1371821088660469E-2</v>
      </c>
      <c r="H1107" s="5">
        <v>2.1980273791685043E-3</v>
      </c>
      <c r="I1107" s="5">
        <v>5.329716077503318E-3</v>
      </c>
      <c r="J1107" s="5">
        <v>1.3958802478617584E-3</v>
      </c>
      <c r="K1107" s="5">
        <v>1.0337585852623068E-3</v>
      </c>
      <c r="L1107" s="5">
        <v>4.99843559239316</v>
      </c>
      <c r="M1107" s="5">
        <v>1.0095000005735696E-3</v>
      </c>
      <c r="N1107" s="5">
        <v>6.9770008390372057E-3</v>
      </c>
      <c r="O1107" s="5">
        <v>5.9432017369344722E-3</v>
      </c>
      <c r="P1107" s="5">
        <v>0</v>
      </c>
      <c r="Q1107" s="5"/>
      <c r="R1107" s="5"/>
      <c r="S1107" s="9"/>
      <c r="T1107" s="9"/>
      <c r="U1107" s="9"/>
      <c r="V1107" s="9"/>
      <c r="W1107" s="9"/>
    </row>
    <row r="1108" spans="1:23"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  <c r="Q1108" s="5"/>
      <c r="R1108" s="5"/>
      <c r="S1108" s="9"/>
      <c r="T1108" s="9"/>
      <c r="U1108" s="9"/>
      <c r="V1108" s="9"/>
      <c r="W1108" s="9"/>
    </row>
    <row r="1109" spans="1:23">
      <c r="A1109" s="2" t="s">
        <v>381</v>
      </c>
      <c r="D1109" s="5">
        <v>41.761000000000003</v>
      </c>
      <c r="E1109" s="5">
        <v>0.23699999999999999</v>
      </c>
      <c r="F1109" s="5">
        <v>3.0000000000000001E-3</v>
      </c>
      <c r="G1109" s="5">
        <v>0.26600000000000001</v>
      </c>
      <c r="H1109" s="5">
        <v>0</v>
      </c>
      <c r="I1109" s="5">
        <v>4.5999999999999999E-2</v>
      </c>
      <c r="J1109" s="5">
        <v>7.2999999999999995E-2</v>
      </c>
      <c r="K1109" s="5">
        <v>0</v>
      </c>
      <c r="L1109" s="5">
        <v>54.96</v>
      </c>
      <c r="M1109" s="5">
        <v>3.4000000000000002E-2</v>
      </c>
      <c r="N1109" s="5">
        <v>3.1E-2</v>
      </c>
      <c r="O1109" s="5">
        <v>0.104</v>
      </c>
      <c r="P1109" s="5">
        <v>0</v>
      </c>
      <c r="Q1109" s="5">
        <v>3.2290000000000001</v>
      </c>
      <c r="R1109" s="5">
        <v>0.24199999999999999</v>
      </c>
      <c r="S1109" s="9">
        <v>0.15743544303233825</v>
      </c>
      <c r="T1109" s="9">
        <f>SUM(D1109:S1109)</f>
        <v>101.14343544303236</v>
      </c>
      <c r="U1109" s="9">
        <v>1.4140042000000002</v>
      </c>
      <c r="V1109" s="9">
        <f>T1109-U1109</f>
        <v>99.729431243032366</v>
      </c>
      <c r="W1109" s="9">
        <f>SUM(G1109:K1109)</f>
        <v>0.38500000000000001</v>
      </c>
    </row>
    <row r="1110" spans="1:23">
      <c r="D1110" s="5">
        <v>2.9952751454326592</v>
      </c>
      <c r="E1110" s="5">
        <v>2.0079785091949159E-2</v>
      </c>
      <c r="F1110" s="5">
        <v>2.3852431429312974E-4</v>
      </c>
      <c r="G1110" s="5">
        <v>1.1992482679578656E-2</v>
      </c>
      <c r="H1110" s="5">
        <v>0</v>
      </c>
      <c r="I1110" s="5">
        <v>1.4267141276404231E-3</v>
      </c>
      <c r="J1110" s="5">
        <v>2.2533552983561383E-3</v>
      </c>
      <c r="K1110" s="5">
        <v>0</v>
      </c>
      <c r="L1110" s="5">
        <v>4.9886077543160043</v>
      </c>
      <c r="M1110" s="5">
        <v>2.4396547509112944E-3</v>
      </c>
      <c r="N1110" s="5">
        <v>2.1962185717463111E-3</v>
      </c>
      <c r="O1110" s="5">
        <v>1.708529481540718E-2</v>
      </c>
      <c r="P1110" s="5">
        <v>0</v>
      </c>
      <c r="Q1110" s="5"/>
      <c r="R1110" s="5"/>
      <c r="S1110" s="9"/>
      <c r="T1110" s="9"/>
      <c r="U1110" s="9"/>
      <c r="V1110" s="9"/>
      <c r="W1110" s="9"/>
    </row>
    <row r="1111" spans="1:23"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  <c r="Q1111" s="5"/>
      <c r="R1111" s="5"/>
      <c r="S1111" s="9"/>
      <c r="T1111" s="9"/>
      <c r="U1111" s="9"/>
      <c r="V1111" s="9"/>
      <c r="W1111" s="9"/>
    </row>
    <row r="1112" spans="1:23">
      <c r="A1112" s="2" t="s">
        <v>382</v>
      </c>
      <c r="D1112" s="5">
        <v>42.305999999999997</v>
      </c>
      <c r="E1112" s="5">
        <v>0.191</v>
      </c>
      <c r="F1112" s="5">
        <v>0</v>
      </c>
      <c r="G1112" s="5">
        <v>0.251</v>
      </c>
      <c r="H1112" s="5">
        <v>0</v>
      </c>
      <c r="I1112" s="5">
        <v>1.9E-2</v>
      </c>
      <c r="J1112" s="5">
        <v>0</v>
      </c>
      <c r="K1112" s="5">
        <v>0.12</v>
      </c>
      <c r="L1112" s="5">
        <v>55.195</v>
      </c>
      <c r="M1112" s="5">
        <v>4.1000000000000002E-2</v>
      </c>
      <c r="N1112" s="5">
        <v>0</v>
      </c>
      <c r="O1112" s="5">
        <v>5.8999999999999997E-2</v>
      </c>
      <c r="P1112" s="5">
        <v>0</v>
      </c>
      <c r="Q1112" s="5">
        <v>3.2069999999999999</v>
      </c>
      <c r="R1112" s="5">
        <v>0.27800000000000002</v>
      </c>
      <c r="S1112" s="9">
        <v>0.16902900003636065</v>
      </c>
      <c r="T1112" s="9">
        <f>SUM(D1112:S1112)</f>
        <v>101.83602900003635</v>
      </c>
      <c r="U1112" s="9">
        <v>1.4128638</v>
      </c>
      <c r="V1112" s="9">
        <f>T1112-U1112</f>
        <v>100.42316520003635</v>
      </c>
      <c r="W1112" s="9"/>
    </row>
    <row r="1113" spans="1:23">
      <c r="D1113" s="5">
        <v>3.0143135205244866</v>
      </c>
      <c r="E1113" s="5">
        <v>1.6075507965836112E-2</v>
      </c>
      <c r="F1113" s="5">
        <v>0</v>
      </c>
      <c r="G1113" s="5">
        <v>1.1241436409632516E-2</v>
      </c>
      <c r="H1113" s="5">
        <v>0</v>
      </c>
      <c r="I1113" s="5">
        <v>5.8540085766516255E-4</v>
      </c>
      <c r="J1113" s="5">
        <v>0</v>
      </c>
      <c r="K1113" s="5">
        <v>3.6067268098208E-3</v>
      </c>
      <c r="L1113" s="5">
        <v>4.9768321567014775</v>
      </c>
      <c r="M1113" s="5">
        <v>2.9224960597986926E-3</v>
      </c>
      <c r="N1113" s="5">
        <v>0</v>
      </c>
      <c r="O1113" s="5">
        <v>9.6285695741409379E-3</v>
      </c>
      <c r="P1113" s="5">
        <v>0</v>
      </c>
      <c r="Q1113" s="5"/>
      <c r="R1113" s="5"/>
      <c r="S1113" s="9"/>
      <c r="T1113" s="9"/>
      <c r="U1113" s="9"/>
      <c r="V1113" s="9"/>
      <c r="W1113" s="9"/>
    </row>
    <row r="1114" spans="1:23"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  <c r="Q1114" s="5"/>
      <c r="R1114" s="5"/>
      <c r="S1114" s="9"/>
      <c r="T1114" s="9"/>
      <c r="U1114" s="9"/>
      <c r="V1114" s="9"/>
      <c r="W1114" s="9"/>
    </row>
    <row r="1115" spans="1:23">
      <c r="A1115" s="2" t="s">
        <v>383</v>
      </c>
      <c r="D1115" s="5">
        <v>41.85</v>
      </c>
      <c r="E1115" s="5">
        <v>0.223</v>
      </c>
      <c r="F1115" s="5">
        <v>0.04</v>
      </c>
      <c r="G1115" s="5">
        <v>0.27200000000000002</v>
      </c>
      <c r="H1115" s="5">
        <v>0</v>
      </c>
      <c r="I1115" s="5">
        <v>0.18</v>
      </c>
      <c r="J1115" s="5">
        <v>0</v>
      </c>
      <c r="K1115" s="5">
        <v>6.3E-2</v>
      </c>
      <c r="L1115" s="5">
        <v>54.63</v>
      </c>
      <c r="M1115" s="5">
        <v>7.1999999999999995E-2</v>
      </c>
      <c r="N1115" s="5">
        <v>0</v>
      </c>
      <c r="O1115" s="5">
        <v>2.4E-2</v>
      </c>
      <c r="P1115" s="5">
        <v>0</v>
      </c>
      <c r="Q1115" s="5">
        <v>3.246</v>
      </c>
      <c r="R1115" s="5">
        <v>0.27700000000000002</v>
      </c>
      <c r="S1115" s="9">
        <v>0.14245311416966103</v>
      </c>
      <c r="T1115" s="9">
        <f>SUM(D1115:S1115)</f>
        <v>101.01945311416966</v>
      </c>
      <c r="U1115" s="9">
        <v>1.4290571999999999</v>
      </c>
      <c r="V1115" s="9">
        <f>T1115-U1115</f>
        <v>99.590395914169662</v>
      </c>
      <c r="W1115" s="9"/>
    </row>
    <row r="1116" spans="1:23">
      <c r="D1116" s="5">
        <v>3.0015172471382181</v>
      </c>
      <c r="E1116" s="5">
        <v>1.8892747711755118E-2</v>
      </c>
      <c r="F1116" s="5">
        <v>3.1801744230080314E-3</v>
      </c>
      <c r="G1116" s="5">
        <v>1.2262412319974998E-2</v>
      </c>
      <c r="H1116" s="5">
        <v>0</v>
      </c>
      <c r="I1116" s="5">
        <v>5.5825315080074989E-3</v>
      </c>
      <c r="J1116" s="5">
        <v>0</v>
      </c>
      <c r="K1116" s="5">
        <v>1.9060376538454992E-3</v>
      </c>
      <c r="L1116" s="5">
        <v>4.9584208109323633</v>
      </c>
      <c r="M1116" s="5">
        <v>5.166084415529691E-3</v>
      </c>
      <c r="N1116" s="5">
        <v>0</v>
      </c>
      <c r="O1116" s="5">
        <v>3.9425746698690369E-3</v>
      </c>
      <c r="P1116" s="5">
        <v>0</v>
      </c>
      <c r="S1116" s="9"/>
      <c r="T1116" s="9"/>
      <c r="U1116" s="9"/>
      <c r="V1116" s="9"/>
      <c r="W1116" s="9"/>
    </row>
    <row r="1118" spans="1:23">
      <c r="A1118" s="13" t="s">
        <v>436</v>
      </c>
    </row>
    <row r="1119" spans="1:23" ht="17">
      <c r="A1119" s="12" t="s">
        <v>48</v>
      </c>
      <c r="B1119" s="2" t="s">
        <v>0</v>
      </c>
      <c r="D1119" s="3" t="s">
        <v>1</v>
      </c>
      <c r="E1119" s="3" t="s">
        <v>2</v>
      </c>
      <c r="F1119" s="4" t="s">
        <v>3</v>
      </c>
      <c r="G1119" s="4" t="s">
        <v>4</v>
      </c>
      <c r="H1119" s="4" t="s">
        <v>5</v>
      </c>
      <c r="I1119" s="4" t="s">
        <v>6</v>
      </c>
      <c r="J1119" s="4" t="s">
        <v>7</v>
      </c>
      <c r="K1119" s="3" t="s">
        <v>8</v>
      </c>
      <c r="L1119" s="3" t="s">
        <v>9</v>
      </c>
      <c r="M1119" s="4" t="s">
        <v>10</v>
      </c>
      <c r="N1119" s="4" t="s">
        <v>11</v>
      </c>
      <c r="O1119" s="3" t="s">
        <v>12</v>
      </c>
      <c r="P1119" s="4" t="s">
        <v>13</v>
      </c>
      <c r="Q1119" s="5" t="s">
        <v>14</v>
      </c>
      <c r="R1119" s="6" t="s">
        <v>15</v>
      </c>
      <c r="S1119" s="14" t="s">
        <v>58</v>
      </c>
      <c r="T1119" s="14" t="s">
        <v>17</v>
      </c>
      <c r="U1119" s="14" t="s">
        <v>18</v>
      </c>
      <c r="V1119" s="14" t="s">
        <v>19</v>
      </c>
      <c r="W1119" s="15" t="s">
        <v>59</v>
      </c>
    </row>
    <row r="1120" spans="1:23">
      <c r="A1120" s="35" t="s">
        <v>411</v>
      </c>
      <c r="B1120"/>
      <c r="C1120"/>
      <c r="D1120" s="5">
        <v>41.323999999999998</v>
      </c>
      <c r="E1120" s="5">
        <v>0.06</v>
      </c>
      <c r="F1120" s="5">
        <v>3.7999999999999999E-2</v>
      </c>
      <c r="G1120" s="5">
        <v>9.9000000000000005E-2</v>
      </c>
      <c r="H1120" s="5">
        <v>6.7000000000000004E-2</v>
      </c>
      <c r="I1120" s="5">
        <v>7.1999999999999995E-2</v>
      </c>
      <c r="J1120" s="5">
        <v>0</v>
      </c>
      <c r="K1120" s="5">
        <v>0</v>
      </c>
      <c r="L1120" s="5">
        <v>55.417000000000002</v>
      </c>
      <c r="M1120" s="5">
        <v>8.9999999999999993E-3</v>
      </c>
      <c r="N1120" s="5">
        <v>0.105</v>
      </c>
      <c r="O1120" s="5">
        <v>2.7E-2</v>
      </c>
      <c r="P1120" s="5">
        <v>4.7E-2</v>
      </c>
      <c r="Q1120" s="5">
        <v>4.1429999999999998</v>
      </c>
      <c r="R1120" s="5">
        <v>2.7E-2</v>
      </c>
      <c r="S1120" s="9"/>
      <c r="T1120" s="9">
        <f>SUM(D1120:S1120)</f>
        <v>101.435</v>
      </c>
      <c r="U1120" s="9">
        <v>1.7502941999999999</v>
      </c>
      <c r="V1120" s="9">
        <f>T1120-U1120</f>
        <v>99.684705800000003</v>
      </c>
      <c r="W1120" s="9">
        <f t="shared" ref="W1120" si="413">SUM(G1120:K1120)</f>
        <v>0.23799999999999999</v>
      </c>
    </row>
    <row r="1121" spans="1:23">
      <c r="A1121" s="35"/>
      <c r="B1121"/>
      <c r="C1121"/>
      <c r="D1121" s="5">
        <v>2.9551096797641274</v>
      </c>
      <c r="E1121" s="5">
        <v>5.0683591651503384E-3</v>
      </c>
      <c r="F1121" s="5">
        <v>3.0123152219562093E-3</v>
      </c>
      <c r="G1121" s="5">
        <v>4.450082642572812E-3</v>
      </c>
      <c r="H1121" s="5">
        <v>2.0873075564520802E-3</v>
      </c>
      <c r="I1121" s="5">
        <v>2.2264710112763755E-3</v>
      </c>
      <c r="J1121" s="5">
        <v>0</v>
      </c>
      <c r="K1121" s="5">
        <v>0</v>
      </c>
      <c r="L1121" s="5">
        <v>5.0151169317928526</v>
      </c>
      <c r="M1121" s="5">
        <v>6.438688017526761E-4</v>
      </c>
      <c r="N1121" s="5">
        <v>7.4166636412513094E-3</v>
      </c>
      <c r="O1121" s="5">
        <v>4.4224030462806053E-3</v>
      </c>
      <c r="P1121" s="5">
        <v>2.3019735373134074E-3</v>
      </c>
      <c r="Q1121" s="5"/>
      <c r="R1121" s="5"/>
      <c r="S1121" s="9"/>
      <c r="T1121" s="9"/>
      <c r="U1121" s="9"/>
      <c r="V1121" s="9"/>
      <c r="W1121" s="9"/>
    </row>
    <row r="1122" spans="1:23">
      <c r="A1122" s="35"/>
      <c r="B1122"/>
      <c r="C1122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  <c r="Q1122" s="5"/>
      <c r="R1122" s="5"/>
      <c r="S1122" s="9"/>
      <c r="T1122" s="9"/>
      <c r="U1122" s="9"/>
      <c r="V1122" s="9"/>
      <c r="W1122" s="9"/>
    </row>
    <row r="1123" spans="1:23">
      <c r="A1123" s="35" t="s">
        <v>412</v>
      </c>
      <c r="B1123"/>
      <c r="C1123"/>
      <c r="D1123" s="5">
        <v>41.49</v>
      </c>
      <c r="E1123" s="5">
        <v>0.434</v>
      </c>
      <c r="F1123" s="5">
        <v>3.1E-2</v>
      </c>
      <c r="G1123" s="5">
        <v>9.5000000000000001E-2</v>
      </c>
      <c r="H1123" s="5">
        <v>1.2999999999999999E-2</v>
      </c>
      <c r="I1123" s="5">
        <v>0</v>
      </c>
      <c r="J1123" s="5">
        <v>0</v>
      </c>
      <c r="K1123" s="5">
        <v>3.0000000000000001E-3</v>
      </c>
      <c r="L1123" s="5">
        <v>54.720999999999997</v>
      </c>
      <c r="M1123" s="5">
        <v>8.9999999999999993E-3</v>
      </c>
      <c r="N1123" s="5">
        <v>0.17</v>
      </c>
      <c r="O1123" s="5">
        <v>6.3E-2</v>
      </c>
      <c r="P1123" s="5">
        <v>1E-3</v>
      </c>
      <c r="Q1123" s="5">
        <v>4.0679999999999996</v>
      </c>
      <c r="R1123" s="5">
        <v>3.2000000000000001E-2</v>
      </c>
      <c r="S1123" s="9"/>
      <c r="T1123" s="9">
        <f>SUM(D1123:S1123)</f>
        <v>101.13</v>
      </c>
      <c r="U1123" s="9">
        <v>1.7198471999999998</v>
      </c>
      <c r="V1123" s="9">
        <f t="shared" ref="V1123" si="414">T1123-U1123</f>
        <v>99.410152799999992</v>
      </c>
      <c r="W1123" s="9">
        <f t="shared" ref="W1123" si="415">SUM(G1123:K1123)</f>
        <v>0.111</v>
      </c>
    </row>
    <row r="1124" spans="1:23">
      <c r="A1124" s="35"/>
      <c r="B1124"/>
      <c r="C1124"/>
      <c r="D1124" s="5">
        <v>2.9628096158845345</v>
      </c>
      <c r="E1124" s="5">
        <v>3.6609594744031825E-2</v>
      </c>
      <c r="F1124" s="5">
        <v>2.4539605272087626E-3</v>
      </c>
      <c r="G1124" s="5">
        <v>4.2642783564632971E-3</v>
      </c>
      <c r="H1124" s="5">
        <v>4.0443064310160436E-4</v>
      </c>
      <c r="I1124" s="5">
        <v>0</v>
      </c>
      <c r="J1124" s="5">
        <v>0</v>
      </c>
      <c r="K1124" s="5">
        <v>9.0370588602088853E-5</v>
      </c>
      <c r="L1124" s="5">
        <v>4.9451689788949036</v>
      </c>
      <c r="M1124" s="5">
        <v>6.4296368028258079E-4</v>
      </c>
      <c r="N1124" s="5">
        <v>1.1991051405662832E-2</v>
      </c>
      <c r="O1124" s="5">
        <v>1.0304434544286721E-2</v>
      </c>
      <c r="P1124" s="5">
        <v>4.8909309098679244E-5</v>
      </c>
      <c r="Q1124" s="5"/>
      <c r="R1124" s="5"/>
      <c r="S1124" s="9"/>
      <c r="T1124" s="9"/>
      <c r="U1124" s="9"/>
      <c r="V1124" s="9"/>
      <c r="W1124" s="9"/>
    </row>
    <row r="1125" spans="1:23">
      <c r="A1125" s="35"/>
      <c r="B1125"/>
      <c r="C112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  <c r="Q1125" s="5"/>
      <c r="R1125" s="5"/>
      <c r="S1125" s="9"/>
      <c r="T1125" s="9"/>
      <c r="U1125" s="9"/>
      <c r="V1125" s="9"/>
      <c r="W1125" s="9"/>
    </row>
    <row r="1126" spans="1:23">
      <c r="A1126" s="35" t="s">
        <v>413</v>
      </c>
      <c r="B1126"/>
      <c r="C1126"/>
      <c r="D1126" s="5">
        <v>42.335000000000001</v>
      </c>
      <c r="E1126" s="5">
        <v>0.06</v>
      </c>
      <c r="F1126" s="5">
        <v>3.1E-2</v>
      </c>
      <c r="G1126" s="5">
        <v>0.11</v>
      </c>
      <c r="H1126" s="5">
        <v>0</v>
      </c>
      <c r="I1126" s="5">
        <v>0</v>
      </c>
      <c r="J1126" s="5">
        <v>0</v>
      </c>
      <c r="K1126" s="5">
        <v>0</v>
      </c>
      <c r="L1126" s="5">
        <v>55.322000000000003</v>
      </c>
      <c r="M1126" s="5">
        <v>5.0000000000000001E-3</v>
      </c>
      <c r="N1126" s="5">
        <v>0.11799999999999999</v>
      </c>
      <c r="O1126" s="5">
        <v>6.6000000000000003E-2</v>
      </c>
      <c r="P1126" s="5">
        <v>2.5999999999999999E-2</v>
      </c>
      <c r="Q1126" s="5">
        <v>4.1280000000000001</v>
      </c>
      <c r="R1126" s="5">
        <v>1.7000000000000001E-2</v>
      </c>
      <c r="S1126" s="9"/>
      <c r="T1126" s="9">
        <f>SUM(D1126:S1126)</f>
        <v>102.21799999999999</v>
      </c>
      <c r="U1126" s="9">
        <v>1.7417231999999998</v>
      </c>
      <c r="V1126" s="9">
        <f t="shared" ref="V1126" si="416">T1126-U1126</f>
        <v>100.47627679999999</v>
      </c>
      <c r="W1126" s="9">
        <f t="shared" ref="W1126" si="417">SUM(G1126:K1126)</f>
        <v>0.11</v>
      </c>
    </row>
    <row r="1127" spans="1:23">
      <c r="A1127" s="35"/>
      <c r="B1127"/>
      <c r="C1127"/>
      <c r="D1127" s="5">
        <v>2.9894260359946507</v>
      </c>
      <c r="E1127" s="5">
        <v>5.0047729543838881E-3</v>
      </c>
      <c r="F1127" s="5">
        <v>2.426585010382083E-3</v>
      </c>
      <c r="G1127" s="5">
        <v>4.8825035060349031E-3</v>
      </c>
      <c r="H1127" s="5">
        <v>0</v>
      </c>
      <c r="I1127" s="5">
        <v>0</v>
      </c>
      <c r="J1127" s="5">
        <v>0</v>
      </c>
      <c r="K1127" s="5">
        <v>0</v>
      </c>
      <c r="L1127" s="5">
        <v>4.9437092507418336</v>
      </c>
      <c r="M1127" s="5">
        <v>3.5321722476668548E-4</v>
      </c>
      <c r="N1127" s="5">
        <v>8.2303497039497367E-3</v>
      </c>
      <c r="O1127" s="5">
        <v>1.0674695336753991E-2</v>
      </c>
      <c r="P1127" s="5">
        <v>1.2574560471890859E-3</v>
      </c>
      <c r="Q1127" s="5"/>
      <c r="R1127" s="5"/>
      <c r="S1127" s="9"/>
      <c r="T1127" s="9"/>
      <c r="U1127" s="9"/>
      <c r="V1127" s="9"/>
      <c r="W1127" s="9"/>
    </row>
    <row r="1128" spans="1:23">
      <c r="A1128" s="35"/>
      <c r="B1128"/>
      <c r="C1128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  <c r="Q1128" s="5"/>
      <c r="R1128" s="5"/>
      <c r="S1128" s="9"/>
      <c r="T1128" s="9"/>
      <c r="U1128" s="9"/>
      <c r="V1128" s="9"/>
      <c r="W1128" s="9"/>
    </row>
    <row r="1129" spans="1:23">
      <c r="A1129" s="35" t="s">
        <v>414</v>
      </c>
      <c r="B1129"/>
      <c r="C1129"/>
      <c r="D1129" s="5">
        <v>41.442999999999998</v>
      </c>
      <c r="E1129" s="5">
        <v>0.19500000000000001</v>
      </c>
      <c r="F1129" s="5">
        <v>1.7999999999999999E-2</v>
      </c>
      <c r="G1129" s="5">
        <v>0.121</v>
      </c>
      <c r="H1129" s="5">
        <v>0</v>
      </c>
      <c r="I1129" s="5">
        <v>0</v>
      </c>
      <c r="J1129" s="5">
        <v>0</v>
      </c>
      <c r="K1129" s="5">
        <v>0.04</v>
      </c>
      <c r="L1129" s="5">
        <v>55.024000000000001</v>
      </c>
      <c r="M1129" s="5">
        <v>0.06</v>
      </c>
      <c r="N1129" s="5">
        <v>0.315</v>
      </c>
      <c r="O1129" s="5">
        <v>3.9E-2</v>
      </c>
      <c r="P1129" s="5">
        <v>0.03</v>
      </c>
      <c r="Q1129" s="5">
        <v>3.9239999999999999</v>
      </c>
      <c r="R1129" s="5">
        <v>7.0000000000000001E-3</v>
      </c>
      <c r="S1129" s="9"/>
      <c r="T1129" s="9">
        <f>SUM(D1129:S1129)</f>
        <v>101.21600000000002</v>
      </c>
      <c r="U1129" s="9">
        <v>1.6535831999999997</v>
      </c>
      <c r="V1129" s="9">
        <f t="shared" ref="V1129" si="418">T1129-U1129</f>
        <v>99.562416800000022</v>
      </c>
      <c r="W1129" s="9">
        <f t="shared" ref="W1129" si="419">SUM(G1129:K1129)</f>
        <v>0.161</v>
      </c>
    </row>
    <row r="1130" spans="1:23">
      <c r="A1130" s="35"/>
      <c r="B1130"/>
      <c r="C1130"/>
      <c r="D1130" s="5">
        <v>2.9659064405172133</v>
      </c>
      <c r="E1130" s="5">
        <v>1.6484878624575414E-2</v>
      </c>
      <c r="F1130" s="5">
        <v>1.427987265576243E-3</v>
      </c>
      <c r="G1130" s="5">
        <v>5.4431870878287004E-3</v>
      </c>
      <c r="H1130" s="5">
        <v>0</v>
      </c>
      <c r="I1130" s="5">
        <v>0</v>
      </c>
      <c r="J1130" s="5">
        <v>0</v>
      </c>
      <c r="K1130" s="5">
        <v>1.2075685623279208E-3</v>
      </c>
      <c r="L1130" s="5">
        <v>4.9833939430148639</v>
      </c>
      <c r="M1130" s="5">
        <v>4.2957711078245578E-3</v>
      </c>
      <c r="N1130" s="5">
        <v>2.2267160926132765E-2</v>
      </c>
      <c r="O1130" s="5">
        <v>6.3928449750814322E-3</v>
      </c>
      <c r="P1130" s="5">
        <v>1.4704786835990837E-3</v>
      </c>
      <c r="Q1130" s="5"/>
      <c r="R1130" s="5"/>
      <c r="S1130" s="9"/>
      <c r="T1130" s="9"/>
      <c r="U1130" s="9"/>
      <c r="V1130" s="9"/>
      <c r="W1130" s="9"/>
    </row>
    <row r="1131" spans="1:23">
      <c r="A1131" s="35"/>
      <c r="B1131"/>
      <c r="C1131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  <c r="Q1131" s="5"/>
      <c r="R1131" s="5"/>
      <c r="S1131" s="9"/>
      <c r="T1131" s="9"/>
      <c r="U1131" s="9"/>
      <c r="V1131" s="9"/>
      <c r="W1131" s="9"/>
    </row>
    <row r="1132" spans="1:23">
      <c r="A1132" s="35" t="s">
        <v>415</v>
      </c>
      <c r="B1132"/>
      <c r="C1132"/>
      <c r="D1132" s="5">
        <v>42.258000000000003</v>
      </c>
      <c r="E1132" s="5">
        <v>6.2E-2</v>
      </c>
      <c r="F1132" s="5">
        <v>3.7999999999999999E-2</v>
      </c>
      <c r="G1132" s="5">
        <v>0.10199999999999999</v>
      </c>
      <c r="H1132" s="5">
        <v>9.7000000000000003E-2</v>
      </c>
      <c r="I1132" s="5">
        <v>4.2000000000000003E-2</v>
      </c>
      <c r="J1132" s="5">
        <v>0</v>
      </c>
      <c r="K1132" s="5">
        <v>0</v>
      </c>
      <c r="L1132" s="5">
        <v>55.494</v>
      </c>
      <c r="M1132" s="5">
        <v>2.5999999999999999E-2</v>
      </c>
      <c r="N1132" s="5">
        <v>9.8000000000000004E-2</v>
      </c>
      <c r="O1132" s="5">
        <v>4.2000000000000003E-2</v>
      </c>
      <c r="P1132" s="5">
        <v>5.1999999999999998E-2</v>
      </c>
      <c r="Q1132" s="5">
        <v>4.157</v>
      </c>
      <c r="R1132" s="5">
        <v>1.6E-2</v>
      </c>
      <c r="S1132" s="9"/>
      <c r="T1132" s="9">
        <f>SUM(D1132:S1132)</f>
        <v>102.48399999999999</v>
      </c>
      <c r="U1132" s="9">
        <v>1.7537066000000001</v>
      </c>
      <c r="V1132" s="9">
        <f t="shared" ref="V1132" si="420">T1132-U1132</f>
        <v>100.73029339999999</v>
      </c>
      <c r="W1132" s="9">
        <f t="shared" ref="W1132" si="421">SUM(G1132:K1132)</f>
        <v>0.24100000000000002</v>
      </c>
    </row>
    <row r="1133" spans="1:23">
      <c r="A1133" s="35"/>
      <c r="B1133"/>
      <c r="C1133"/>
      <c r="D1133" s="5">
        <v>2.9810947733362854</v>
      </c>
      <c r="E1133" s="5">
        <v>5.1665830527617782E-3</v>
      </c>
      <c r="F1133" s="5">
        <v>2.9716387241828287E-3</v>
      </c>
      <c r="G1133" s="5">
        <v>4.5230214383220569E-3</v>
      </c>
      <c r="H1133" s="5">
        <v>2.9811166464090971E-3</v>
      </c>
      <c r="I1133" s="5">
        <v>1.2812368813552005E-3</v>
      </c>
      <c r="J1133" s="5">
        <v>0</v>
      </c>
      <c r="K1133" s="5">
        <v>0</v>
      </c>
      <c r="L1133" s="5">
        <v>4.9542700360637237</v>
      </c>
      <c r="M1133" s="5">
        <v>1.8349482195444851E-3</v>
      </c>
      <c r="N1133" s="5">
        <v>6.8287459001443226E-3</v>
      </c>
      <c r="O1133" s="5">
        <v>6.7863997730519768E-3</v>
      </c>
      <c r="P1133" s="5">
        <v>2.5124730108953058E-3</v>
      </c>
      <c r="Q1133" s="5"/>
      <c r="R1133" s="5"/>
      <c r="S1133" s="9"/>
      <c r="T1133" s="9"/>
      <c r="U1133" s="9"/>
      <c r="V1133" s="9"/>
      <c r="W1133" s="9"/>
    </row>
    <row r="1134" spans="1:23">
      <c r="A1134" s="35"/>
      <c r="B1134"/>
      <c r="C1134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  <c r="Q1134" s="5"/>
      <c r="R1134" s="5"/>
      <c r="S1134" s="9"/>
      <c r="T1134" s="9"/>
      <c r="U1134" s="9"/>
      <c r="V1134" s="9"/>
      <c r="W1134" s="9"/>
    </row>
    <row r="1135" spans="1:23">
      <c r="A1135" s="35" t="s">
        <v>416</v>
      </c>
      <c r="B1135"/>
      <c r="C1135"/>
      <c r="D1135" s="5">
        <v>41.845999999999997</v>
      </c>
      <c r="E1135" s="5">
        <v>0.10100000000000001</v>
      </c>
      <c r="F1135" s="5">
        <v>0.04</v>
      </c>
      <c r="G1135" s="5">
        <v>0.125</v>
      </c>
      <c r="H1135" s="5">
        <v>5.5E-2</v>
      </c>
      <c r="I1135" s="5">
        <v>0</v>
      </c>
      <c r="J1135" s="5">
        <v>4.7E-2</v>
      </c>
      <c r="K1135" s="5">
        <v>0</v>
      </c>
      <c r="L1135" s="5">
        <v>55.237000000000002</v>
      </c>
      <c r="M1135" s="5">
        <v>1.4E-2</v>
      </c>
      <c r="N1135" s="5">
        <v>0.124</v>
      </c>
      <c r="O1135" s="5">
        <v>5.8000000000000003E-2</v>
      </c>
      <c r="P1135" s="5">
        <v>3.5999999999999997E-2</v>
      </c>
      <c r="Q1135" s="5">
        <v>4.16</v>
      </c>
      <c r="R1135" s="5">
        <v>1.7999999999999999E-2</v>
      </c>
      <c r="S1135" s="9"/>
      <c r="T1135" s="9">
        <f>SUM(D1135:S1135)</f>
        <v>101.86099999999999</v>
      </c>
      <c r="U1135" s="9">
        <v>1.7554208</v>
      </c>
      <c r="V1135" s="9">
        <f t="shared" ref="V1135" si="422">T1135-U1135</f>
        <v>100.10557919999999</v>
      </c>
      <c r="W1135" s="9">
        <f t="shared" ref="W1135" si="423">SUM(G1135:K1135)</f>
        <v>0.22699999999999998</v>
      </c>
    </row>
    <row r="1136" spans="1:23">
      <c r="A1136" s="35"/>
      <c r="B1136"/>
      <c r="C1136"/>
      <c r="D1136" s="5">
        <v>2.9717626115345297</v>
      </c>
      <c r="E1136" s="5">
        <v>8.4727895372409684E-3</v>
      </c>
      <c r="F1136" s="5">
        <v>3.1489496982778343E-3</v>
      </c>
      <c r="G1136" s="5">
        <v>5.5799692657306898E-3</v>
      </c>
      <c r="H1136" s="5">
        <v>1.7016225970769611E-3</v>
      </c>
      <c r="I1136" s="5">
        <v>0</v>
      </c>
      <c r="J1136" s="5">
        <v>1.4364780792589286E-3</v>
      </c>
      <c r="K1136" s="5">
        <v>0</v>
      </c>
      <c r="L1136" s="5">
        <v>4.9642888974322839</v>
      </c>
      <c r="M1136" s="5">
        <v>9.9465351218071935E-4</v>
      </c>
      <c r="N1136" s="5">
        <v>8.6982098609289481E-3</v>
      </c>
      <c r="O1136" s="5">
        <v>9.4343386637262584E-3</v>
      </c>
      <c r="P1136" s="5">
        <v>1.7510311891992775E-3</v>
      </c>
      <c r="Q1136" s="5"/>
      <c r="R1136" s="5"/>
      <c r="S1136" s="9"/>
      <c r="T1136" s="9"/>
      <c r="U1136" s="9"/>
      <c r="V1136" s="9"/>
      <c r="W1136" s="9"/>
    </row>
    <row r="1137" spans="1:31">
      <c r="A1137" s="35"/>
      <c r="B1137"/>
      <c r="C1137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  <c r="Q1137" s="5"/>
      <c r="R1137" s="5"/>
      <c r="S1137" s="9"/>
      <c r="T1137" s="9"/>
      <c r="U1137" s="9"/>
      <c r="V1137" s="9"/>
      <c r="W1137" s="9"/>
    </row>
    <row r="1138" spans="1:31">
      <c r="A1138" s="35" t="s">
        <v>417</v>
      </c>
      <c r="B1138"/>
      <c r="C1138"/>
      <c r="D1138" s="5">
        <v>42.043999999999997</v>
      </c>
      <c r="E1138" s="5">
        <v>4.2999999999999997E-2</v>
      </c>
      <c r="F1138" s="5">
        <v>0</v>
      </c>
      <c r="G1138" s="5">
        <v>8.7999999999999995E-2</v>
      </c>
      <c r="H1138" s="5">
        <v>0</v>
      </c>
      <c r="I1138" s="5">
        <v>2.1999999999999999E-2</v>
      </c>
      <c r="J1138" s="5">
        <v>0.13200000000000001</v>
      </c>
      <c r="K1138" s="5">
        <v>0.02</v>
      </c>
      <c r="L1138" s="5">
        <v>55.927</v>
      </c>
      <c r="M1138" s="5">
        <v>0.06</v>
      </c>
      <c r="N1138" s="5">
        <v>0.14299999999999999</v>
      </c>
      <c r="O1138" s="5">
        <v>4.2999999999999997E-2</v>
      </c>
      <c r="P1138" s="5">
        <v>3.9E-2</v>
      </c>
      <c r="Q1138" s="5">
        <v>4.0620000000000003</v>
      </c>
      <c r="R1138" s="5">
        <v>1.4E-2</v>
      </c>
      <c r="S1138" s="9"/>
      <c r="T1138" s="9">
        <f>SUM(D1138:S1138)</f>
        <v>102.637</v>
      </c>
      <c r="U1138" s="9">
        <v>1.7132604</v>
      </c>
      <c r="V1138" s="9">
        <f t="shared" ref="V1138" si="424">T1138-U1138</f>
        <v>100.9237396</v>
      </c>
      <c r="W1138" s="9">
        <f t="shared" ref="W1138" si="425">SUM(G1138:K1138)</f>
        <v>0.26200000000000001</v>
      </c>
    </row>
    <row r="1139" spans="1:31">
      <c r="A1139" s="35"/>
      <c r="B1139"/>
      <c r="C1139"/>
      <c r="D1139" s="5">
        <v>2.969918658074099</v>
      </c>
      <c r="E1139" s="5">
        <v>3.5880118124424899E-3</v>
      </c>
      <c r="F1139" s="5">
        <v>0</v>
      </c>
      <c r="G1139" s="5">
        <v>3.9073726260616176E-3</v>
      </c>
      <c r="H1139" s="5">
        <v>0</v>
      </c>
      <c r="I1139" s="5">
        <v>6.7201119050921119E-4</v>
      </c>
      <c r="J1139" s="5">
        <v>4.0128732271200425E-3</v>
      </c>
      <c r="K1139" s="5">
        <v>5.9595856885386544E-4</v>
      </c>
      <c r="L1139" s="5">
        <v>4.9995262320435199</v>
      </c>
      <c r="M1139" s="5">
        <v>4.2400931614311101E-3</v>
      </c>
      <c r="N1139" s="5">
        <v>9.9775657315437222E-3</v>
      </c>
      <c r="O1139" s="5">
        <v>6.9571647471855661E-3</v>
      </c>
      <c r="P1139" s="5">
        <v>1.8868455488009065E-3</v>
      </c>
      <c r="Q1139" s="5"/>
      <c r="R1139" s="5"/>
      <c r="S1139" s="9"/>
      <c r="T1139" s="9"/>
      <c r="U1139" s="9"/>
      <c r="V1139" s="9"/>
      <c r="W1139" s="9"/>
    </row>
    <row r="1140" spans="1:31">
      <c r="A1140" s="35"/>
      <c r="B1140"/>
      <c r="C1140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  <c r="Q1140" s="5"/>
      <c r="R1140" s="5"/>
      <c r="S1140" s="9"/>
      <c r="T1140" s="9"/>
      <c r="U1140" s="9"/>
      <c r="V1140" s="9"/>
      <c r="W1140" s="9"/>
    </row>
    <row r="1141" spans="1:31">
      <c r="A1141" s="35" t="s">
        <v>418</v>
      </c>
      <c r="B1141"/>
      <c r="C1141"/>
      <c r="D1141" s="5">
        <v>42.252000000000002</v>
      </c>
      <c r="E1141" s="5">
        <v>2.9000000000000001E-2</v>
      </c>
      <c r="F1141" s="5">
        <v>4.8000000000000001E-2</v>
      </c>
      <c r="G1141" s="5">
        <v>0.10100000000000001</v>
      </c>
      <c r="H1141" s="5">
        <v>3.5000000000000003E-2</v>
      </c>
      <c r="I1141" s="5">
        <v>0</v>
      </c>
      <c r="J1141" s="5">
        <v>0</v>
      </c>
      <c r="K1141" s="5">
        <v>5.1999999999999998E-2</v>
      </c>
      <c r="L1141" s="5">
        <v>55.948999999999998</v>
      </c>
      <c r="M1141" s="5">
        <v>0</v>
      </c>
      <c r="N1141" s="5">
        <v>9.5000000000000001E-2</v>
      </c>
      <c r="O1141" s="5">
        <v>6.7000000000000004E-2</v>
      </c>
      <c r="P1141" s="5">
        <v>3.7999999999999999E-2</v>
      </c>
      <c r="Q1141" s="5">
        <v>4.0880000000000001</v>
      </c>
      <c r="R1141" s="5">
        <v>2.3E-2</v>
      </c>
      <c r="S1141" s="9"/>
      <c r="T1141" s="9">
        <f>SUM(D1141:S1141)</f>
        <v>102.77699999999999</v>
      </c>
      <c r="U1141" s="9">
        <v>1.7262367999999999</v>
      </c>
      <c r="V1141" s="9">
        <f t="shared" ref="V1141" si="426">T1141-U1141</f>
        <v>101.05076319999999</v>
      </c>
      <c r="W1141" s="9">
        <f t="shared" ref="W1141" si="427">SUM(G1141:K1141)</f>
        <v>0.188</v>
      </c>
    </row>
    <row r="1142" spans="1:31">
      <c r="A1142" s="35"/>
      <c r="B1142"/>
      <c r="C1142"/>
      <c r="D1142" s="5">
        <v>2.9750176587686439</v>
      </c>
      <c r="E1142" s="5">
        <v>2.4120436116267605E-3</v>
      </c>
      <c r="F1142" s="5">
        <v>3.7465288596666211E-3</v>
      </c>
      <c r="G1142" s="5">
        <v>4.470182774606089E-3</v>
      </c>
      <c r="H1142" s="5">
        <v>1.0736202941483248E-3</v>
      </c>
      <c r="I1142" s="5">
        <v>0</v>
      </c>
      <c r="J1142" s="5">
        <v>0</v>
      </c>
      <c r="K1142" s="5">
        <v>1.5445115700271901E-3</v>
      </c>
      <c r="L1142" s="5">
        <v>4.9854160287375731</v>
      </c>
      <c r="M1142" s="5">
        <v>0</v>
      </c>
      <c r="N1142" s="5">
        <v>6.6071461702881477E-3</v>
      </c>
      <c r="O1142" s="5">
        <v>1.0805388449915028E-2</v>
      </c>
      <c r="P1142" s="5">
        <v>1.8325553072194684E-3</v>
      </c>
      <c r="Q1142" s="5"/>
      <c r="R1142" s="5"/>
      <c r="S1142" s="9"/>
      <c r="T1142" s="9"/>
      <c r="U1142" s="9"/>
      <c r="V1142" s="9"/>
      <c r="W1142" s="9"/>
    </row>
    <row r="1143" spans="1:31">
      <c r="A1143" s="35"/>
      <c r="B1143"/>
      <c r="C1143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  <c r="Q1143" s="5"/>
      <c r="R1143" s="5"/>
      <c r="S1143" s="9"/>
      <c r="T1143" s="9"/>
      <c r="U1143" s="9"/>
      <c r="V1143" s="9"/>
      <c r="W1143" s="9"/>
      <c r="X1143"/>
      <c r="Y1143"/>
      <c r="Z1143"/>
      <c r="AA1143"/>
      <c r="AB1143"/>
      <c r="AC1143"/>
      <c r="AD1143"/>
      <c r="AE1143"/>
    </row>
    <row r="1144" spans="1:31">
      <c r="A1144" s="35" t="s">
        <v>419</v>
      </c>
      <c r="B1144"/>
      <c r="C1144"/>
      <c r="D1144" s="5">
        <v>41.468000000000004</v>
      </c>
      <c r="E1144" s="5">
        <v>0.21099999999999999</v>
      </c>
      <c r="F1144" s="5">
        <v>0.03</v>
      </c>
      <c r="G1144" s="5">
        <v>0.14499999999999999</v>
      </c>
      <c r="H1144" s="5">
        <v>2.5999999999999999E-2</v>
      </c>
      <c r="I1144" s="5">
        <v>0</v>
      </c>
      <c r="J1144" s="5">
        <v>3.6999999999999998E-2</v>
      </c>
      <c r="K1144" s="5">
        <v>0</v>
      </c>
      <c r="L1144" s="5">
        <v>55.521000000000001</v>
      </c>
      <c r="M1144" s="5">
        <v>0</v>
      </c>
      <c r="N1144" s="5">
        <v>0.48299999999999998</v>
      </c>
      <c r="O1144" s="5">
        <v>7.0000000000000007E-2</v>
      </c>
      <c r="P1144" s="5">
        <v>6.0999999999999999E-2</v>
      </c>
      <c r="Q1144" s="5">
        <v>4.0549999999999997</v>
      </c>
      <c r="R1144" s="5">
        <v>7.0000000000000001E-3</v>
      </c>
      <c r="S1144" s="9"/>
      <c r="T1144" s="9">
        <f>SUM(D1144:S1144)</f>
        <v>102.11400000000003</v>
      </c>
      <c r="U1144" s="9">
        <v>1.7087341999999996</v>
      </c>
      <c r="V1144" s="9">
        <f t="shared" ref="V1144" si="428">T1144-U1144</f>
        <v>100.40526580000004</v>
      </c>
      <c r="W1144" s="9">
        <f t="shared" ref="W1144" si="429">SUM(G1144:K1144)</f>
        <v>0.20799999999999999</v>
      </c>
      <c r="X1144"/>
      <c r="Y1144"/>
      <c r="Z1144"/>
      <c r="AA1144"/>
      <c r="AB1144"/>
      <c r="AC1144"/>
      <c r="AD1144"/>
      <c r="AE1144"/>
    </row>
    <row r="1145" spans="1:31">
      <c r="A1145" s="35"/>
      <c r="B1145"/>
      <c r="C1145"/>
      <c r="D1145" s="5">
        <v>2.9483820161453149</v>
      </c>
      <c r="E1145" s="5">
        <v>1.7721398849037413E-2</v>
      </c>
      <c r="F1145" s="5">
        <v>2.3644900268661373E-3</v>
      </c>
      <c r="G1145" s="5">
        <v>6.4803773592853756E-3</v>
      </c>
      <c r="H1145" s="5">
        <v>8.053495172034049E-4</v>
      </c>
      <c r="I1145" s="5">
        <v>0</v>
      </c>
      <c r="J1145" s="5">
        <v>1.1321745001669412E-3</v>
      </c>
      <c r="K1145" s="5">
        <v>0</v>
      </c>
      <c r="L1145" s="5">
        <v>4.9956815173215796</v>
      </c>
      <c r="M1145" s="5">
        <v>0</v>
      </c>
      <c r="N1145" s="5">
        <v>3.3920779764097207E-2</v>
      </c>
      <c r="O1145" s="5">
        <v>1.1399662885268863E-2</v>
      </c>
      <c r="P1145" s="5">
        <v>2.9705147688674823E-3</v>
      </c>
      <c r="Q1145" s="5"/>
      <c r="R1145" s="5"/>
      <c r="S1145" s="9"/>
      <c r="T1145" s="9"/>
      <c r="U1145" s="9"/>
      <c r="V1145" s="9"/>
      <c r="W1145" s="9"/>
      <c r="X1145"/>
      <c r="Y1145"/>
      <c r="Z1145"/>
      <c r="AA1145"/>
      <c r="AB1145"/>
      <c r="AC1145"/>
      <c r="AD1145"/>
      <c r="AE1145"/>
    </row>
    <row r="1146" spans="1:31">
      <c r="A1146" s="35"/>
      <c r="B1146"/>
      <c r="C1146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  <c r="Q1146" s="5"/>
      <c r="R1146" s="5"/>
      <c r="S1146" s="9"/>
      <c r="T1146" s="9"/>
      <c r="U1146" s="9"/>
      <c r="V1146" s="9"/>
      <c r="W1146" s="9"/>
      <c r="X1146"/>
      <c r="Y1146"/>
      <c r="Z1146"/>
      <c r="AA1146"/>
      <c r="AB1146"/>
      <c r="AC1146"/>
      <c r="AD1146"/>
      <c r="AE1146"/>
    </row>
    <row r="1147" spans="1:31">
      <c r="A1147" s="35" t="s">
        <v>420</v>
      </c>
      <c r="B1147"/>
      <c r="C1147"/>
      <c r="D1147" s="5">
        <v>42.83</v>
      </c>
      <c r="E1147" s="5">
        <v>3.5999999999999997E-2</v>
      </c>
      <c r="F1147" s="5">
        <v>5.2999999999999999E-2</v>
      </c>
      <c r="G1147" s="5">
        <v>0.12</v>
      </c>
      <c r="H1147" s="5">
        <v>9.7000000000000003E-2</v>
      </c>
      <c r="I1147" s="5">
        <v>0</v>
      </c>
      <c r="J1147" s="5">
        <v>2.4E-2</v>
      </c>
      <c r="K1147" s="5">
        <v>0.191</v>
      </c>
      <c r="L1147" s="5">
        <v>56.034999999999997</v>
      </c>
      <c r="M1147" s="5">
        <v>0.04</v>
      </c>
      <c r="N1147" s="5">
        <v>0.27</v>
      </c>
      <c r="O1147" s="5">
        <v>5.1999999999999998E-2</v>
      </c>
      <c r="P1147" s="5">
        <v>0.04</v>
      </c>
      <c r="Q1147" s="5">
        <v>4.016</v>
      </c>
      <c r="R1147" s="5">
        <v>2.1000000000000001E-2</v>
      </c>
      <c r="S1147" s="9"/>
      <c r="T1147" s="9">
        <f>SUM(D1147:S1147)</f>
        <v>103.82500000000002</v>
      </c>
      <c r="U1147" s="9">
        <v>1.6954735999999999</v>
      </c>
      <c r="V1147" s="9">
        <f t="shared" ref="V1147" si="430">T1147-U1147</f>
        <v>102.12952640000002</v>
      </c>
      <c r="W1147" s="9">
        <f t="shared" ref="W1147" si="431">SUM(G1147:K1147)</f>
        <v>0.432</v>
      </c>
      <c r="X1147"/>
      <c r="Y1147"/>
      <c r="Z1147"/>
      <c r="AA1147"/>
      <c r="AB1147"/>
      <c r="AC1147"/>
      <c r="AD1147"/>
      <c r="AE1147"/>
    </row>
    <row r="1148" spans="1:31">
      <c r="A1148" s="35"/>
      <c r="B1148"/>
      <c r="C1148"/>
      <c r="D1148" s="5">
        <v>2.9863089954528168</v>
      </c>
      <c r="E1148" s="5">
        <v>2.9650638508381196E-3</v>
      </c>
      <c r="F1148" s="5">
        <v>4.0964542207681956E-3</v>
      </c>
      <c r="G1148" s="5">
        <v>5.2593193734660178E-3</v>
      </c>
      <c r="H1148" s="5">
        <v>2.9464480844937509E-3</v>
      </c>
      <c r="I1148" s="5">
        <v>0</v>
      </c>
      <c r="J1148" s="5">
        <v>7.2017640927950124E-4</v>
      </c>
      <c r="K1148" s="5">
        <v>5.6177910369851359E-3</v>
      </c>
      <c r="L1148" s="5">
        <v>4.9443914255098758</v>
      </c>
      <c r="M1148" s="5">
        <v>2.7901675305947783E-3</v>
      </c>
      <c r="N1148" s="5">
        <v>1.8595097720078731E-2</v>
      </c>
      <c r="O1148" s="5">
        <v>8.3044966921578724E-3</v>
      </c>
      <c r="P1148" s="5">
        <v>1.9101957597026981E-3</v>
      </c>
      <c r="Q1148" s="5"/>
      <c r="R1148" s="5"/>
      <c r="S1148" s="9"/>
      <c r="T1148" s="9"/>
      <c r="U1148" s="9"/>
      <c r="V1148" s="9"/>
      <c r="W1148" s="9"/>
      <c r="X1148"/>
      <c r="Y1148"/>
      <c r="Z1148"/>
      <c r="AA1148"/>
      <c r="AB1148"/>
      <c r="AC1148"/>
      <c r="AD1148"/>
      <c r="AE1148"/>
    </row>
    <row r="1149" spans="1:31">
      <c r="A1149" s="35"/>
      <c r="B1149"/>
      <c r="C1149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  <c r="Q1149" s="5"/>
      <c r="R1149" s="5"/>
      <c r="S1149" s="9"/>
      <c r="T1149" s="9"/>
      <c r="U1149" s="9"/>
      <c r="V1149" s="9"/>
      <c r="W1149" s="9"/>
      <c r="X1149"/>
      <c r="Y1149"/>
      <c r="Z1149"/>
      <c r="AA1149"/>
      <c r="AB1149"/>
      <c r="AC1149"/>
      <c r="AD1149"/>
      <c r="AE1149"/>
    </row>
    <row r="1150" spans="1:31">
      <c r="A1150" s="35" t="s">
        <v>421</v>
      </c>
      <c r="B1150"/>
      <c r="C1150"/>
      <c r="D1150" s="5">
        <v>41.987000000000002</v>
      </c>
      <c r="E1150" s="5">
        <v>4.7E-2</v>
      </c>
      <c r="F1150" s="5">
        <v>1.7999999999999999E-2</v>
      </c>
      <c r="G1150" s="5">
        <v>0.08</v>
      </c>
      <c r="H1150" s="5">
        <v>3.9E-2</v>
      </c>
      <c r="I1150" s="5">
        <v>7.0000000000000007E-2</v>
      </c>
      <c r="J1150" s="5">
        <v>4.1000000000000002E-2</v>
      </c>
      <c r="K1150" s="5">
        <v>5.8000000000000003E-2</v>
      </c>
      <c r="L1150" s="5">
        <v>55.948</v>
      </c>
      <c r="M1150" s="5">
        <v>1.6E-2</v>
      </c>
      <c r="N1150" s="5">
        <v>4.7E-2</v>
      </c>
      <c r="O1150" s="5">
        <v>5.5E-2</v>
      </c>
      <c r="P1150" s="5">
        <v>8.0000000000000002E-3</v>
      </c>
      <c r="Q1150" s="5">
        <v>4.1150000000000002</v>
      </c>
      <c r="R1150" s="5">
        <v>1.7999999999999999E-2</v>
      </c>
      <c r="S1150" s="9"/>
      <c r="T1150" s="9">
        <f>SUM(D1150:S1150)</f>
        <v>102.547</v>
      </c>
      <c r="U1150" s="9">
        <v>1.7364758</v>
      </c>
      <c r="V1150" s="9">
        <f t="shared" ref="V1150" si="432">T1150-U1150</f>
        <v>100.8105242</v>
      </c>
      <c r="W1150" s="9">
        <f t="shared" ref="W1150" si="433">SUM(G1150:K1150)</f>
        <v>0.28800000000000003</v>
      </c>
      <c r="X1150"/>
      <c r="Y1150"/>
      <c r="Z1150"/>
      <c r="AA1150"/>
      <c r="AB1150"/>
      <c r="AC1150"/>
      <c r="AD1150"/>
      <c r="AE1150"/>
    </row>
    <row r="1151" spans="1:31">
      <c r="A1151" s="35"/>
      <c r="B1151"/>
      <c r="C1151"/>
      <c r="D1151" s="5">
        <v>2.9672216503393636</v>
      </c>
      <c r="E1151" s="5">
        <v>3.9235381812014625E-3</v>
      </c>
      <c r="F1151" s="5">
        <v>1.4101107301142191E-3</v>
      </c>
      <c r="G1151" s="5">
        <v>3.5537490875169409E-3</v>
      </c>
      <c r="H1151" s="5">
        <v>1.2007155695280922E-3</v>
      </c>
      <c r="I1151" s="5">
        <v>2.1391758203469272E-3</v>
      </c>
      <c r="J1151" s="5">
        <v>1.2469814188297891E-3</v>
      </c>
      <c r="K1151" s="5">
        <v>1.729054502653487E-3</v>
      </c>
      <c r="L1151" s="5">
        <v>5.003645240402963</v>
      </c>
      <c r="M1151" s="5">
        <v>1.1311983104767415E-3</v>
      </c>
      <c r="N1151" s="5">
        <v>3.2808096579900335E-3</v>
      </c>
      <c r="O1151" s="5">
        <v>8.9026876875647545E-3</v>
      </c>
      <c r="P1151" s="5">
        <v>3.8721872295512469E-4</v>
      </c>
      <c r="Q1151" s="5"/>
      <c r="R1151" s="5"/>
      <c r="S1151" s="9"/>
      <c r="T1151" s="9"/>
      <c r="U1151" s="9"/>
      <c r="V1151" s="9"/>
      <c r="W1151" s="9"/>
      <c r="X1151"/>
      <c r="Y1151"/>
      <c r="Z1151"/>
      <c r="AA1151"/>
      <c r="AB1151"/>
      <c r="AC1151"/>
      <c r="AD1151"/>
      <c r="AE1151"/>
    </row>
    <row r="1152" spans="1:31">
      <c r="A1152" s="35"/>
      <c r="B1152"/>
      <c r="C1152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  <c r="Q1152" s="5"/>
      <c r="R1152" s="5"/>
      <c r="S1152" s="9"/>
      <c r="T1152" s="9"/>
      <c r="U1152" s="9"/>
      <c r="V1152" s="9"/>
      <c r="W1152" s="9"/>
      <c r="X1152"/>
      <c r="Y1152"/>
      <c r="Z1152"/>
      <c r="AA1152"/>
      <c r="AB1152"/>
      <c r="AC1152"/>
      <c r="AD1152"/>
      <c r="AE1152"/>
    </row>
    <row r="1153" spans="1:31">
      <c r="A1153" s="35" t="s">
        <v>422</v>
      </c>
      <c r="B1153"/>
      <c r="C1153"/>
      <c r="D1153" s="5">
        <v>41.695999999999998</v>
      </c>
      <c r="E1153" s="5">
        <v>8.4000000000000005E-2</v>
      </c>
      <c r="F1153" s="5">
        <v>4.4999999999999998E-2</v>
      </c>
      <c r="G1153" s="5">
        <v>0.13600000000000001</v>
      </c>
      <c r="H1153" s="5">
        <v>1.9E-2</v>
      </c>
      <c r="I1153" s="5">
        <v>0</v>
      </c>
      <c r="J1153" s="5">
        <v>0</v>
      </c>
      <c r="K1153" s="5">
        <v>9.8000000000000004E-2</v>
      </c>
      <c r="L1153" s="5">
        <v>56.235999999999997</v>
      </c>
      <c r="M1153" s="5">
        <v>2.8000000000000001E-2</v>
      </c>
      <c r="N1153" s="5">
        <v>6.8000000000000005E-2</v>
      </c>
      <c r="O1153" s="5">
        <v>3.3000000000000002E-2</v>
      </c>
      <c r="P1153" s="5">
        <v>4.5999999999999999E-2</v>
      </c>
      <c r="Q1153" s="5">
        <v>3.996</v>
      </c>
      <c r="R1153" s="5">
        <v>1.7999999999999999E-2</v>
      </c>
      <c r="S1153" s="9"/>
      <c r="T1153" s="9">
        <f>SUM(D1153:S1153)</f>
        <v>102.503</v>
      </c>
      <c r="U1153" s="9">
        <v>1.6863767999999999</v>
      </c>
      <c r="V1153" s="9">
        <f t="shared" ref="V1153" si="434">T1153-U1153</f>
        <v>100.8166232</v>
      </c>
      <c r="W1153" s="9">
        <f t="shared" ref="W1153" si="435">SUM(G1153:K1153)</f>
        <v>0.253</v>
      </c>
      <c r="X1153"/>
      <c r="Y1153"/>
      <c r="Z1153"/>
      <c r="AA1153"/>
      <c r="AB1153"/>
      <c r="AC1153"/>
      <c r="AD1153"/>
      <c r="AE1153"/>
    </row>
    <row r="1154" spans="1:31">
      <c r="A1154" s="35"/>
      <c r="B1154"/>
      <c r="C1154"/>
      <c r="D1154" s="5">
        <v>2.9525750495119523</v>
      </c>
      <c r="E1154" s="5">
        <v>7.0263651990188697E-3</v>
      </c>
      <c r="F1154" s="5">
        <v>3.5323573578255494E-3</v>
      </c>
      <c r="G1154" s="5">
        <v>6.0535075714053012E-3</v>
      </c>
      <c r="H1154" s="5">
        <v>5.8613889792502648E-4</v>
      </c>
      <c r="I1154" s="5">
        <v>0</v>
      </c>
      <c r="J1154" s="5">
        <v>0</v>
      </c>
      <c r="K1154" s="5">
        <v>2.927373739993834E-3</v>
      </c>
      <c r="L1154" s="5">
        <v>5.0395037645599974</v>
      </c>
      <c r="M1154" s="5">
        <v>1.9835730718778958E-3</v>
      </c>
      <c r="N1154" s="5">
        <v>4.7562371075122872E-3</v>
      </c>
      <c r="O1154" s="5">
        <v>5.3523412627395637E-3</v>
      </c>
      <c r="P1154" s="5">
        <v>2.2309796064862077E-3</v>
      </c>
      <c r="Q1154" s="5"/>
      <c r="R1154" s="5"/>
      <c r="S1154" s="9"/>
      <c r="T1154" s="9"/>
      <c r="U1154" s="9"/>
      <c r="V1154" s="9"/>
      <c r="W1154" s="9"/>
      <c r="X1154"/>
      <c r="Y1154"/>
      <c r="Z1154"/>
      <c r="AA1154"/>
      <c r="AB1154"/>
      <c r="AC1154"/>
      <c r="AD1154"/>
      <c r="AE1154"/>
    </row>
    <row r="1155" spans="1:31">
      <c r="A1155" s="35"/>
      <c r="B1155"/>
      <c r="C115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  <c r="Q1155" s="5"/>
      <c r="R1155" s="5"/>
      <c r="S1155" s="9"/>
      <c r="T1155" s="9"/>
      <c r="U1155" s="9"/>
      <c r="V1155" s="9"/>
      <c r="W1155" s="9"/>
      <c r="X1155"/>
      <c r="Y1155"/>
      <c r="Z1155"/>
      <c r="AA1155"/>
      <c r="AB1155"/>
      <c r="AC1155"/>
      <c r="AD1155"/>
      <c r="AE1155"/>
    </row>
    <row r="1156" spans="1:31">
      <c r="A1156" s="35" t="s">
        <v>423</v>
      </c>
      <c r="B1156"/>
      <c r="C1156"/>
      <c r="D1156" s="5">
        <v>41.96</v>
      </c>
      <c r="E1156" s="5">
        <v>7.4999999999999997E-2</v>
      </c>
      <c r="F1156" s="5">
        <v>2.5000000000000001E-2</v>
      </c>
      <c r="G1156" s="5">
        <v>0.13700000000000001</v>
      </c>
      <c r="H1156" s="5">
        <v>0</v>
      </c>
      <c r="I1156" s="5">
        <v>1.9E-2</v>
      </c>
      <c r="J1156" s="5">
        <v>7.3999999999999996E-2</v>
      </c>
      <c r="K1156" s="5">
        <v>0</v>
      </c>
      <c r="L1156" s="5">
        <v>55.901000000000003</v>
      </c>
      <c r="M1156" s="5">
        <v>0</v>
      </c>
      <c r="N1156" s="5">
        <v>4.2000000000000003E-2</v>
      </c>
      <c r="O1156" s="5">
        <v>5.1999999999999998E-2</v>
      </c>
      <c r="P1156" s="5">
        <v>3.9E-2</v>
      </c>
      <c r="Q1156" s="5">
        <v>4.125</v>
      </c>
      <c r="R1156" s="5">
        <v>1.7999999999999999E-2</v>
      </c>
      <c r="S1156" s="9"/>
      <c r="T1156" s="9">
        <f>SUM(D1156:S1156)</f>
        <v>102.46700000000001</v>
      </c>
      <c r="U1156" s="9">
        <v>1.7406857999999998</v>
      </c>
      <c r="V1156" s="9">
        <f t="shared" ref="V1156" si="436">T1156-U1156</f>
        <v>100.72631420000002</v>
      </c>
      <c r="W1156" s="9">
        <f t="shared" ref="W1156" si="437">SUM(G1156:K1156)</f>
        <v>0.22999999999999998</v>
      </c>
      <c r="X1156"/>
      <c r="Y1156"/>
      <c r="Z1156"/>
      <c r="AA1156"/>
      <c r="AB1156"/>
      <c r="AC1156"/>
      <c r="AD1156"/>
      <c r="AE1156"/>
    </row>
    <row r="1157" spans="1:31">
      <c r="A1157" s="35"/>
      <c r="B1157"/>
      <c r="C1157"/>
      <c r="D1157" s="5">
        <v>2.9662575464541105</v>
      </c>
      <c r="E1157" s="5">
        <v>6.2629583162189121E-3</v>
      </c>
      <c r="F1157" s="5">
        <v>1.9591105955162925E-3</v>
      </c>
      <c r="G1157" s="5">
        <v>6.0877326817489891E-3</v>
      </c>
      <c r="H1157" s="5">
        <v>0</v>
      </c>
      <c r="I1157" s="5">
        <v>5.8081827744985073E-4</v>
      </c>
      <c r="J1157" s="5">
        <v>2.2513658682064611E-3</v>
      </c>
      <c r="K1157" s="5">
        <v>0</v>
      </c>
      <c r="L1157" s="5">
        <v>5.0010333858116987</v>
      </c>
      <c r="M1157" s="5">
        <v>0</v>
      </c>
      <c r="N1157" s="5">
        <v>2.9327206674672522E-3</v>
      </c>
      <c r="O1157" s="5">
        <v>8.4197660602220326E-3</v>
      </c>
      <c r="P1157" s="5">
        <v>1.8882922074115495E-3</v>
      </c>
      <c r="Q1157" s="5"/>
      <c r="R1157" s="5"/>
      <c r="S1157" s="9"/>
      <c r="T1157" s="9"/>
      <c r="U1157" s="9"/>
      <c r="V1157" s="9"/>
      <c r="W1157" s="9"/>
      <c r="X1157"/>
      <c r="Y1157"/>
      <c r="Z1157"/>
      <c r="AA1157"/>
      <c r="AB1157"/>
      <c r="AC1157"/>
      <c r="AD1157"/>
      <c r="AE1157"/>
    </row>
    <row r="1158" spans="1:31">
      <c r="A1158" s="35"/>
      <c r="B1158"/>
      <c r="C1158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  <c r="Q1158" s="5"/>
      <c r="R1158" s="5"/>
      <c r="S1158" s="9"/>
      <c r="T1158" s="9"/>
      <c r="U1158" s="9"/>
      <c r="V1158" s="9"/>
      <c r="W1158" s="9"/>
      <c r="X1158"/>
      <c r="Y1158"/>
      <c r="Z1158"/>
      <c r="AA1158"/>
      <c r="AB1158"/>
      <c r="AC1158"/>
      <c r="AD1158"/>
      <c r="AE1158"/>
    </row>
    <row r="1159" spans="1:31">
      <c r="A1159" s="35" t="s">
        <v>424</v>
      </c>
      <c r="B1159"/>
      <c r="C1159"/>
      <c r="D1159" s="5">
        <v>41.95</v>
      </c>
      <c r="E1159" s="5">
        <v>8.4000000000000005E-2</v>
      </c>
      <c r="F1159" s="5">
        <v>5.5E-2</v>
      </c>
      <c r="G1159" s="5">
        <v>0.13</v>
      </c>
      <c r="H1159" s="5">
        <v>3.0000000000000001E-3</v>
      </c>
      <c r="I1159" s="5">
        <v>0</v>
      </c>
      <c r="J1159" s="5">
        <v>0</v>
      </c>
      <c r="K1159" s="5">
        <v>6.4000000000000001E-2</v>
      </c>
      <c r="L1159" s="5">
        <v>55.71</v>
      </c>
      <c r="M1159" s="5">
        <v>0.04</v>
      </c>
      <c r="N1159" s="5">
        <v>5.8999999999999997E-2</v>
      </c>
      <c r="O1159" s="5">
        <v>6.0999999999999999E-2</v>
      </c>
      <c r="P1159" s="5">
        <v>2.9000000000000001E-2</v>
      </c>
      <c r="Q1159" s="5">
        <v>4.1479999999999997</v>
      </c>
      <c r="R1159" s="5">
        <v>1.7000000000000001E-2</v>
      </c>
      <c r="S1159" s="9"/>
      <c r="T1159" s="9">
        <f>SUM(D1159:S1159)</f>
        <v>102.35000000000001</v>
      </c>
      <c r="U1159" s="9">
        <v>1.7501431999999997</v>
      </c>
      <c r="V1159" s="9">
        <f t="shared" ref="V1159" si="438">T1159-U1159</f>
        <v>100.59985680000001</v>
      </c>
      <c r="W1159" s="9">
        <f t="shared" ref="W1159" si="439">SUM(G1159:K1159)</f>
        <v>0.19700000000000001</v>
      </c>
      <c r="X1159"/>
      <c r="Y1159"/>
      <c r="Z1159"/>
      <c r="AA1159"/>
      <c r="AB1159"/>
      <c r="AC1159"/>
      <c r="AD1159"/>
      <c r="AE1159"/>
    </row>
    <row r="1160" spans="1:31">
      <c r="A1160" s="35"/>
      <c r="B1160"/>
      <c r="C1160"/>
      <c r="D1160" s="5">
        <v>2.9664351891488532</v>
      </c>
      <c r="E1160" s="5">
        <v>7.0166056110355455E-3</v>
      </c>
      <c r="F1160" s="5">
        <v>4.3113289146710461E-3</v>
      </c>
      <c r="G1160" s="5">
        <v>5.7784037216741455E-3</v>
      </c>
      <c r="H1160" s="5">
        <v>9.2419697963978914E-5</v>
      </c>
      <c r="I1160" s="5">
        <v>0</v>
      </c>
      <c r="J1160" s="5">
        <v>0</v>
      </c>
      <c r="K1160" s="5">
        <v>1.9090988615402739E-3</v>
      </c>
      <c r="L1160" s="5">
        <v>4.9854326988941562</v>
      </c>
      <c r="M1160" s="5">
        <v>2.8297398546794448E-3</v>
      </c>
      <c r="N1160" s="5">
        <v>4.1210031218394672E-3</v>
      </c>
      <c r="O1160" s="5">
        <v>9.8799793954724435E-3</v>
      </c>
      <c r="P1160" s="5">
        <v>1.4045335392390064E-3</v>
      </c>
      <c r="Q1160" s="5"/>
      <c r="R1160" s="5"/>
      <c r="S1160" s="9"/>
      <c r="T1160" s="9"/>
      <c r="U1160" s="9"/>
      <c r="V1160" s="9"/>
      <c r="W1160" s="9"/>
      <c r="X1160"/>
      <c r="Y1160"/>
      <c r="Z1160"/>
      <c r="AA1160"/>
      <c r="AB1160"/>
      <c r="AC1160"/>
      <c r="AD1160"/>
      <c r="AE1160"/>
    </row>
    <row r="1161" spans="1:31">
      <c r="A1161" s="35"/>
      <c r="B1161"/>
      <c r="C1161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  <c r="Q1161" s="5"/>
      <c r="R1161" s="5"/>
      <c r="S1161" s="9"/>
      <c r="T1161" s="9"/>
      <c r="U1161" s="9"/>
      <c r="V1161" s="9"/>
      <c r="W1161" s="9"/>
      <c r="X1161"/>
      <c r="Y1161"/>
      <c r="Z1161"/>
      <c r="AA1161"/>
      <c r="AB1161"/>
      <c r="AC1161"/>
      <c r="AD1161"/>
      <c r="AE1161"/>
    </row>
    <row r="1162" spans="1:31">
      <c r="A1162" s="35" t="s">
        <v>425</v>
      </c>
      <c r="B1162"/>
      <c r="C1162"/>
      <c r="D1162" s="5">
        <v>42.027999999999999</v>
      </c>
      <c r="E1162" s="5">
        <v>9.5000000000000001E-2</v>
      </c>
      <c r="F1162" s="5">
        <v>0.04</v>
      </c>
      <c r="G1162" s="5">
        <v>0.13600000000000001</v>
      </c>
      <c r="H1162" s="5">
        <v>0</v>
      </c>
      <c r="I1162" s="5">
        <v>7.8E-2</v>
      </c>
      <c r="J1162" s="5">
        <v>0</v>
      </c>
      <c r="K1162" s="5">
        <v>6.9000000000000006E-2</v>
      </c>
      <c r="L1162" s="5">
        <v>55.944000000000003</v>
      </c>
      <c r="M1162" s="5">
        <v>0</v>
      </c>
      <c r="N1162" s="5">
        <v>8.8999999999999996E-2</v>
      </c>
      <c r="O1162" s="5">
        <v>2.1999999999999999E-2</v>
      </c>
      <c r="P1162" s="5">
        <v>4.3999999999999997E-2</v>
      </c>
      <c r="Q1162" s="5">
        <v>4.1180000000000003</v>
      </c>
      <c r="R1162" s="5">
        <v>2.5999999999999999E-2</v>
      </c>
      <c r="S1162" s="9"/>
      <c r="T1162" s="9">
        <f>SUM(D1162:S1162)</f>
        <v>102.68900000000001</v>
      </c>
      <c r="U1162" s="9">
        <v>1.7395436</v>
      </c>
      <c r="V1162" s="9">
        <f t="shared" ref="V1162" si="440">T1162-U1162</f>
        <v>100.9494564</v>
      </c>
      <c r="W1162" s="9">
        <f t="shared" ref="W1162" si="441">SUM(G1162:K1162)</f>
        <v>0.28300000000000003</v>
      </c>
      <c r="X1162"/>
      <c r="Y1162"/>
      <c r="Z1162"/>
      <c r="AA1162"/>
      <c r="AB1162"/>
      <c r="AC1162"/>
      <c r="AD1162"/>
      <c r="AE1162"/>
    </row>
    <row r="1163" spans="1:31">
      <c r="A1163" s="35"/>
      <c r="B1163"/>
      <c r="C1163"/>
      <c r="D1163" s="5">
        <v>2.9646098675822596</v>
      </c>
      <c r="E1163" s="5">
        <v>7.915845565704174E-3</v>
      </c>
      <c r="F1163" s="5">
        <v>3.1277669458196554E-3</v>
      </c>
      <c r="G1163" s="5">
        <v>6.0301673475745485E-3</v>
      </c>
      <c r="H1163" s="5">
        <v>0</v>
      </c>
      <c r="I1163" s="5">
        <v>2.3792316356341008E-3</v>
      </c>
      <c r="J1163" s="5">
        <v>0</v>
      </c>
      <c r="K1163" s="5">
        <v>2.053163157240156E-3</v>
      </c>
      <c r="L1163" s="5">
        <v>4.9940069421149254</v>
      </c>
      <c r="M1163" s="5">
        <v>0</v>
      </c>
      <c r="N1163" s="5">
        <v>6.2010733093488769E-3</v>
      </c>
      <c r="O1163" s="5">
        <v>3.5544696618652989E-3</v>
      </c>
      <c r="P1163" s="5">
        <v>2.1257526051514436E-3</v>
      </c>
      <c r="Q1163" s="5"/>
      <c r="R1163" s="5"/>
      <c r="S1163" s="9"/>
      <c r="T1163" s="9"/>
      <c r="U1163" s="9"/>
      <c r="V1163" s="9"/>
      <c r="W1163" s="9"/>
      <c r="X1163"/>
      <c r="Y1163"/>
      <c r="Z1163"/>
      <c r="AA1163"/>
      <c r="AB1163"/>
      <c r="AC1163"/>
      <c r="AD1163"/>
      <c r="AE1163"/>
    </row>
    <row r="1164" spans="1:31">
      <c r="A1164" s="35"/>
      <c r="B1164"/>
      <c r="C1164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  <c r="Q1164" s="5"/>
      <c r="R1164" s="5"/>
      <c r="S1164" s="9"/>
      <c r="T1164" s="9"/>
      <c r="U1164" s="9"/>
      <c r="V1164" s="9"/>
      <c r="W1164" s="9"/>
      <c r="X1164"/>
      <c r="Y1164"/>
      <c r="Z1164"/>
      <c r="AA1164"/>
      <c r="AB1164"/>
      <c r="AC1164"/>
      <c r="AD1164"/>
      <c r="AE1164"/>
    </row>
    <row r="1165" spans="1:31">
      <c r="A1165" s="35" t="s">
        <v>426</v>
      </c>
      <c r="B1165"/>
      <c r="C1165"/>
      <c r="D1165" s="5">
        <v>42.043999999999997</v>
      </c>
      <c r="E1165" s="5">
        <v>4.3999999999999997E-2</v>
      </c>
      <c r="F1165" s="5">
        <v>4.4999999999999998E-2</v>
      </c>
      <c r="G1165" s="5">
        <v>0.14000000000000001</v>
      </c>
      <c r="H1165" s="5">
        <v>3.2000000000000001E-2</v>
      </c>
      <c r="I1165" s="5">
        <v>0.19700000000000001</v>
      </c>
      <c r="J1165" s="5">
        <v>0.03</v>
      </c>
      <c r="K1165" s="5">
        <v>0.13</v>
      </c>
      <c r="L1165" s="5">
        <v>55.642000000000003</v>
      </c>
      <c r="M1165" s="5">
        <v>0</v>
      </c>
      <c r="N1165" s="5">
        <v>0.48499999999999999</v>
      </c>
      <c r="O1165" s="5">
        <v>0.10199999999999999</v>
      </c>
      <c r="P1165" s="5">
        <v>0.1</v>
      </c>
      <c r="Q1165" s="5">
        <v>4.032</v>
      </c>
      <c r="R1165" s="5">
        <v>1.7999999999999999E-2</v>
      </c>
      <c r="S1165" s="9"/>
      <c r="T1165" s="9">
        <f>SUM(D1165:S1165)</f>
        <v>103.041</v>
      </c>
      <c r="U1165" s="9">
        <v>1.7015327999999998</v>
      </c>
      <c r="V1165" s="9">
        <f t="shared" ref="V1165" si="442">T1165-U1165</f>
        <v>101.3394672</v>
      </c>
      <c r="W1165" s="9">
        <f t="shared" ref="W1165" si="443">SUM(G1165:K1165)</f>
        <v>0.52900000000000003</v>
      </c>
      <c r="X1165"/>
      <c r="Y1165"/>
      <c r="Z1165"/>
      <c r="AA1165"/>
      <c r="AB1165"/>
      <c r="AC1165"/>
      <c r="AD1165"/>
      <c r="AE1165"/>
    </row>
    <row r="1166" spans="1:31">
      <c r="A1166" s="35"/>
      <c r="B1166"/>
      <c r="C1166"/>
      <c r="D1166" s="5">
        <v>2.9654089560031904</v>
      </c>
      <c r="E1166" s="5">
        <v>3.6658789924140893E-3</v>
      </c>
      <c r="F1166" s="5">
        <v>3.518346833862057E-3</v>
      </c>
      <c r="G1166" s="5">
        <v>6.2068354692789577E-3</v>
      </c>
      <c r="H1166" s="5">
        <v>9.8326580685000899E-4</v>
      </c>
      <c r="I1166" s="5">
        <v>6.0084173364355047E-3</v>
      </c>
      <c r="J1166" s="5">
        <v>9.1063178192501396E-4</v>
      </c>
      <c r="K1166" s="5">
        <v>3.8678485932367996E-3</v>
      </c>
      <c r="L1166" s="5">
        <v>4.9664961098049698</v>
      </c>
      <c r="M1166" s="5">
        <v>0</v>
      </c>
      <c r="N1166" s="5">
        <v>3.378861099011693E-2</v>
      </c>
      <c r="O1166" s="5">
        <v>1.6477982752763305E-2</v>
      </c>
      <c r="P1166" s="5">
        <v>4.8307191017932325E-3</v>
      </c>
      <c r="Q1166" s="5"/>
      <c r="R1166" s="5"/>
      <c r="S1166" s="9"/>
      <c r="T1166" s="9"/>
      <c r="U1166" s="9"/>
      <c r="V1166" s="9"/>
      <c r="W1166" s="9"/>
      <c r="X1166"/>
      <c r="Y1166"/>
      <c r="Z1166"/>
      <c r="AA1166"/>
      <c r="AB1166"/>
      <c r="AC1166"/>
      <c r="AD1166"/>
      <c r="AE1166"/>
    </row>
    <row r="1167" spans="1:31">
      <c r="A1167" s="35"/>
      <c r="B1167"/>
      <c r="C1167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  <c r="Q1167" s="5"/>
      <c r="R1167" s="5"/>
      <c r="S1167" s="9"/>
      <c r="T1167" s="9"/>
      <c r="U1167" s="9"/>
      <c r="V1167" s="9"/>
      <c r="W1167" s="9"/>
      <c r="X1167"/>
      <c r="Y1167"/>
      <c r="Z1167"/>
      <c r="AA1167"/>
      <c r="AB1167"/>
      <c r="AC1167"/>
      <c r="AD1167"/>
      <c r="AE1167"/>
    </row>
    <row r="1168" spans="1:31">
      <c r="A1168" s="35" t="s">
        <v>427</v>
      </c>
      <c r="B1168"/>
      <c r="C1168"/>
      <c r="D1168" s="5">
        <v>42.378999999999998</v>
      </c>
      <c r="E1168" s="5">
        <v>0</v>
      </c>
      <c r="F1168" s="5">
        <v>2.8000000000000001E-2</v>
      </c>
      <c r="G1168" s="5">
        <v>0.13700000000000001</v>
      </c>
      <c r="H1168" s="5">
        <v>3.2000000000000001E-2</v>
      </c>
      <c r="I1168" s="5">
        <v>4.7E-2</v>
      </c>
      <c r="J1168" s="5">
        <v>0</v>
      </c>
      <c r="K1168" s="5">
        <v>0</v>
      </c>
      <c r="L1168" s="5">
        <v>55.670999999999999</v>
      </c>
      <c r="M1168" s="5">
        <v>0</v>
      </c>
      <c r="N1168" s="5">
        <v>0.376</v>
      </c>
      <c r="O1168" s="5">
        <v>0.14199999999999999</v>
      </c>
      <c r="P1168" s="5">
        <v>2.5999999999999999E-2</v>
      </c>
      <c r="Q1168" s="5">
        <v>4.1859999999999999</v>
      </c>
      <c r="R1168" s="5">
        <v>1.7000000000000001E-2</v>
      </c>
      <c r="S1168" s="9"/>
      <c r="T1168" s="9">
        <f>SUM(D1168:S1168)</f>
        <v>103.04099999999997</v>
      </c>
      <c r="U1168" s="9">
        <v>1.7661411999999999</v>
      </c>
      <c r="V1168" s="9">
        <f t="shared" ref="V1168" si="444">T1168-U1168</f>
        <v>101.27485879999998</v>
      </c>
      <c r="W1168" s="9">
        <f t="shared" ref="W1168" si="445">SUM(G1168:K1168)</f>
        <v>0.21600000000000003</v>
      </c>
      <c r="X1168"/>
      <c r="Y1168"/>
      <c r="Z1168"/>
      <c r="AA1168"/>
      <c r="AB1168"/>
      <c r="AC1168"/>
      <c r="AD1168"/>
      <c r="AE1168"/>
    </row>
    <row r="1169" spans="1:31">
      <c r="A1169" s="35"/>
      <c r="B1169"/>
      <c r="C1169"/>
      <c r="D1169" s="5">
        <v>2.9785954150692437</v>
      </c>
      <c r="E1169" s="5">
        <v>0</v>
      </c>
      <c r="F1169" s="5">
        <v>2.1815461839158907E-3</v>
      </c>
      <c r="G1169" s="5">
        <v>6.0526144358951754E-3</v>
      </c>
      <c r="H1169" s="5">
        <v>9.7983101307361903E-4</v>
      </c>
      <c r="I1169" s="5">
        <v>1.4284727725299366E-3</v>
      </c>
      <c r="J1169" s="5">
        <v>0</v>
      </c>
      <c r="K1169" s="5">
        <v>0</v>
      </c>
      <c r="L1169" s="5">
        <v>4.9517263358297621</v>
      </c>
      <c r="M1169" s="5">
        <v>0</v>
      </c>
      <c r="N1169" s="5">
        <v>2.6103376637730071E-2</v>
      </c>
      <c r="O1169" s="5">
        <v>2.2859801827734814E-2</v>
      </c>
      <c r="P1169" s="5">
        <v>1.2515994893612797E-3</v>
      </c>
      <c r="Q1169" s="5"/>
      <c r="R1169" s="5"/>
      <c r="S1169" s="9"/>
      <c r="T1169" s="9"/>
      <c r="U1169" s="9"/>
      <c r="V1169" s="9"/>
      <c r="W1169" s="9"/>
      <c r="X1169"/>
      <c r="Y1169"/>
      <c r="Z1169"/>
      <c r="AA1169"/>
      <c r="AB1169"/>
      <c r="AC1169"/>
      <c r="AD1169"/>
      <c r="AE1169"/>
    </row>
    <row r="1170" spans="1:31">
      <c r="A1170" s="35"/>
      <c r="B1170"/>
      <c r="C1170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  <c r="Q1170" s="5"/>
      <c r="R1170" s="5"/>
      <c r="S1170" s="9"/>
      <c r="T1170" s="9"/>
      <c r="U1170" s="9"/>
      <c r="V1170" s="9"/>
      <c r="W1170" s="9"/>
      <c r="X1170"/>
      <c r="Y1170"/>
      <c r="Z1170"/>
      <c r="AA1170"/>
      <c r="AB1170"/>
      <c r="AC1170"/>
      <c r="AD1170"/>
      <c r="AE1170"/>
    </row>
    <row r="1171" spans="1:31">
      <c r="A1171" s="35" t="s">
        <v>428</v>
      </c>
      <c r="B1171"/>
      <c r="C1171"/>
      <c r="D1171" s="5">
        <v>41.497999999999998</v>
      </c>
      <c r="E1171" s="5">
        <v>8.5000000000000006E-2</v>
      </c>
      <c r="F1171" s="5">
        <v>3.5000000000000003E-2</v>
      </c>
      <c r="G1171" s="5">
        <v>0.17199999999999999</v>
      </c>
      <c r="H1171" s="5">
        <v>0</v>
      </c>
      <c r="I1171" s="5">
        <v>0.05</v>
      </c>
      <c r="J1171" s="5">
        <v>6.4000000000000001E-2</v>
      </c>
      <c r="K1171" s="5">
        <v>0.113</v>
      </c>
      <c r="L1171" s="5">
        <v>55.646999999999998</v>
      </c>
      <c r="M1171" s="5">
        <v>5.8999999999999997E-2</v>
      </c>
      <c r="N1171" s="5">
        <v>0.433</v>
      </c>
      <c r="O1171" s="5">
        <v>3.5000000000000003E-2</v>
      </c>
      <c r="P1171" s="5">
        <v>3.4000000000000002E-2</v>
      </c>
      <c r="Q1171" s="5">
        <v>4.0780000000000003</v>
      </c>
      <c r="R1171" s="5">
        <v>1.7999999999999999E-2</v>
      </c>
      <c r="S1171" s="9"/>
      <c r="T1171" s="9">
        <f>SUM(D1171:S1171)</f>
        <v>102.321</v>
      </c>
      <c r="U1171" s="9">
        <v>1.7208988000000001</v>
      </c>
      <c r="V1171" s="9">
        <f t="shared" ref="V1171" si="446">T1171-U1171</f>
        <v>100.6001012</v>
      </c>
      <c r="W1171" s="9">
        <f t="shared" ref="W1171" si="447">SUM(G1171:K1171)</f>
        <v>0.39899999999999997</v>
      </c>
      <c r="X1171"/>
      <c r="Y1171"/>
      <c r="Z1171"/>
      <c r="AA1171"/>
      <c r="AB1171"/>
      <c r="AC1171"/>
      <c r="AD1171"/>
      <c r="AE1171"/>
    </row>
    <row r="1172" spans="1:31">
      <c r="A1172" s="35"/>
      <c r="B1172"/>
      <c r="C1172"/>
      <c r="D1172" s="5">
        <v>2.9486553828047346</v>
      </c>
      <c r="E1172" s="5">
        <v>7.1344526333678993E-3</v>
      </c>
      <c r="F1172" s="5">
        <v>2.7568330367035627E-3</v>
      </c>
      <c r="G1172" s="5">
        <v>7.6822233418091575E-3</v>
      </c>
      <c r="H1172" s="5">
        <v>0</v>
      </c>
      <c r="I1172" s="5">
        <v>1.5363145840659751E-3</v>
      </c>
      <c r="J1172" s="5">
        <v>1.9571215876246447E-3</v>
      </c>
      <c r="K1172" s="5">
        <v>3.3870440201700649E-3</v>
      </c>
      <c r="L1172" s="5">
        <v>5.0038629714266438</v>
      </c>
      <c r="M1172" s="5">
        <v>4.1940391944396849E-3</v>
      </c>
      <c r="N1172" s="5">
        <v>3.039014562268089E-2</v>
      </c>
      <c r="O1172" s="5">
        <v>5.6962389761444406E-3</v>
      </c>
      <c r="P1172" s="5">
        <v>1.6546532106263012E-3</v>
      </c>
      <c r="Q1172" s="5"/>
      <c r="R1172" s="5"/>
      <c r="S1172" s="9"/>
      <c r="T1172" s="9"/>
      <c r="U1172" s="9"/>
      <c r="V1172" s="9"/>
      <c r="W1172" s="9"/>
      <c r="X1172"/>
      <c r="Y1172"/>
      <c r="Z1172"/>
      <c r="AA1172"/>
      <c r="AB1172"/>
      <c r="AC1172"/>
      <c r="AD1172"/>
      <c r="AE1172"/>
    </row>
    <row r="1173" spans="1:31">
      <c r="A1173" s="35"/>
      <c r="B1173"/>
      <c r="C1173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  <c r="Q1173" s="5"/>
      <c r="R1173" s="5"/>
      <c r="S1173" s="9"/>
      <c r="T1173" s="9"/>
      <c r="U1173" s="9"/>
      <c r="V1173" s="9"/>
      <c r="W1173" s="9"/>
      <c r="X1173"/>
      <c r="Y1173"/>
      <c r="Z1173"/>
      <c r="AA1173"/>
      <c r="AB1173"/>
      <c r="AC1173"/>
      <c r="AD1173"/>
      <c r="AE1173"/>
    </row>
    <row r="1174" spans="1:31">
      <c r="A1174" s="35" t="s">
        <v>429</v>
      </c>
      <c r="B1174"/>
      <c r="C1174"/>
      <c r="D1174" s="5">
        <v>41.771000000000001</v>
      </c>
      <c r="E1174" s="5">
        <v>0.03</v>
      </c>
      <c r="F1174" s="5">
        <v>7.8E-2</v>
      </c>
      <c r="G1174" s="5">
        <v>5.0999999999999997E-2</v>
      </c>
      <c r="H1174" s="5">
        <v>6.0999999999999999E-2</v>
      </c>
      <c r="I1174" s="5">
        <v>0</v>
      </c>
      <c r="J1174" s="5">
        <v>0.10199999999999999</v>
      </c>
      <c r="K1174" s="5">
        <v>3.7999999999999999E-2</v>
      </c>
      <c r="L1174" s="5">
        <v>55.905000000000001</v>
      </c>
      <c r="M1174" s="5">
        <v>0.01</v>
      </c>
      <c r="N1174" s="5">
        <v>0.36099999999999999</v>
      </c>
      <c r="O1174" s="5">
        <v>3.5999999999999997E-2</v>
      </c>
      <c r="P1174" s="5">
        <v>5.1999999999999998E-2</v>
      </c>
      <c r="Q1174" s="5">
        <v>4.0430000000000001</v>
      </c>
      <c r="R1174" s="5">
        <v>1.9E-2</v>
      </c>
      <c r="S1174" s="9"/>
      <c r="T1174" s="9">
        <f>SUM(D1174:S1174)</f>
        <v>102.55700000000003</v>
      </c>
      <c r="U1174" s="9">
        <v>1.7063893999999999</v>
      </c>
      <c r="V1174" s="9">
        <f>T1174-U1174</f>
        <v>100.85061060000002</v>
      </c>
      <c r="W1174" s="9">
        <f t="shared" ref="W1174" si="448">SUM(G1174:K1174)</f>
        <v>0.25199999999999995</v>
      </c>
      <c r="X1174"/>
      <c r="Y1174"/>
      <c r="Z1174"/>
      <c r="AA1174"/>
      <c r="AB1174"/>
      <c r="AC1174"/>
      <c r="AD1174"/>
      <c r="AE1174"/>
    </row>
    <row r="1175" spans="1:31">
      <c r="A1175" s="35"/>
      <c r="B1175"/>
      <c r="C1175"/>
      <c r="D1175" s="5">
        <v>2.9564047726487308</v>
      </c>
      <c r="E1175" s="5">
        <v>2.5081595424523355E-3</v>
      </c>
      <c r="F1175" s="5">
        <v>6.1196867609164722E-3</v>
      </c>
      <c r="G1175" s="5">
        <v>2.2689285950835813E-3</v>
      </c>
      <c r="H1175" s="5">
        <v>1.8808720305173189E-3</v>
      </c>
      <c r="I1175" s="5">
        <v>0</v>
      </c>
      <c r="J1175" s="5">
        <v>3.1069207486481517E-3</v>
      </c>
      <c r="K1175" s="5">
        <v>1.134535695395542E-3</v>
      </c>
      <c r="L1175" s="5">
        <v>5.0073330040332458</v>
      </c>
      <c r="M1175" s="5">
        <v>7.0806421065001566E-4</v>
      </c>
      <c r="N1175" s="5">
        <v>2.5237379418744425E-2</v>
      </c>
      <c r="O1175" s="5">
        <v>5.835993880027225E-3</v>
      </c>
      <c r="P1175" s="5">
        <v>2.5207140565360253E-3</v>
      </c>
      <c r="Q1175" s="5"/>
      <c r="R1175" s="5"/>
      <c r="S1175" s="9"/>
      <c r="T1175" s="9"/>
      <c r="U1175" s="9"/>
      <c r="V1175" s="9"/>
      <c r="W1175" s="9"/>
      <c r="X1175"/>
      <c r="Y1175"/>
      <c r="Z1175"/>
      <c r="AA1175"/>
      <c r="AB1175"/>
      <c r="AC1175"/>
      <c r="AD1175"/>
      <c r="AE1175"/>
    </row>
    <row r="1176" spans="1:31">
      <c r="A1176" s="35"/>
      <c r="B1176"/>
      <c r="C1176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  <c r="Q1176" s="5"/>
      <c r="R1176" s="5"/>
      <c r="S1176" s="9"/>
      <c r="T1176" s="9"/>
      <c r="U1176" s="9"/>
      <c r="V1176" s="9"/>
      <c r="W1176" s="9"/>
      <c r="X1176"/>
      <c r="Y1176"/>
      <c r="Z1176"/>
      <c r="AA1176"/>
      <c r="AB1176"/>
      <c r="AC1176"/>
      <c r="AD1176"/>
      <c r="AE1176"/>
    </row>
    <row r="1177" spans="1:31">
      <c r="A1177" s="35" t="s">
        <v>430</v>
      </c>
      <c r="B1177"/>
      <c r="C1177"/>
      <c r="D1177" s="5">
        <v>41.887</v>
      </c>
      <c r="E1177" s="5">
        <v>3.3000000000000002E-2</v>
      </c>
      <c r="F1177" s="5">
        <v>2.5000000000000001E-2</v>
      </c>
      <c r="G1177" s="5">
        <v>8.4000000000000005E-2</v>
      </c>
      <c r="H1177" s="5">
        <v>0</v>
      </c>
      <c r="I1177" s="5">
        <v>6.7000000000000004E-2</v>
      </c>
      <c r="J1177" s="5">
        <v>0</v>
      </c>
      <c r="K1177" s="5">
        <v>4.9000000000000002E-2</v>
      </c>
      <c r="L1177" s="5">
        <v>55.915999999999997</v>
      </c>
      <c r="M1177" s="5">
        <v>3.3000000000000002E-2</v>
      </c>
      <c r="N1177" s="5">
        <v>0.36599999999999999</v>
      </c>
      <c r="O1177" s="5">
        <v>5.0999999999999997E-2</v>
      </c>
      <c r="P1177" s="5">
        <v>4.2999999999999997E-2</v>
      </c>
      <c r="Q1177" s="5">
        <v>4.0620000000000003</v>
      </c>
      <c r="R1177" s="5">
        <v>1.2E-2</v>
      </c>
      <c r="S1177" s="9"/>
      <c r="T1177" s="9">
        <f>SUM(D1177:S1177)</f>
        <v>102.62800000000001</v>
      </c>
      <c r="U1177" s="9">
        <v>1.7128091999999999</v>
      </c>
      <c r="V1177" s="9">
        <f t="shared" ref="V1177" si="449">T1177-U1177</f>
        <v>100.91519080000002</v>
      </c>
      <c r="W1177" s="9">
        <f t="shared" ref="W1177" si="450">SUM(G1177:K1177)</f>
        <v>0.2</v>
      </c>
      <c r="X1177"/>
      <c r="Y1177"/>
      <c r="Z1177"/>
      <c r="AA1177"/>
      <c r="AB1177"/>
      <c r="AC1177"/>
      <c r="AD1177"/>
      <c r="AE1177"/>
    </row>
    <row r="1178" spans="1:31">
      <c r="A1178" s="35"/>
      <c r="B1178"/>
      <c r="C1178"/>
      <c r="D1178" s="5">
        <v>2.9618827040316327</v>
      </c>
      <c r="E1178" s="5">
        <v>2.7564328691407629E-3</v>
      </c>
      <c r="F1178" s="5">
        <v>1.9596304345425889E-3</v>
      </c>
      <c r="G1178" s="5">
        <v>3.7336148489948164E-3</v>
      </c>
      <c r="H1178" s="5">
        <v>0</v>
      </c>
      <c r="I1178" s="5">
        <v>2.0486921273651319E-3</v>
      </c>
      <c r="J1178" s="5">
        <v>0</v>
      </c>
      <c r="K1178" s="5">
        <v>1.4616056881440788E-3</v>
      </c>
      <c r="L1178" s="5">
        <v>5.0037026729549581</v>
      </c>
      <c r="M1178" s="5">
        <v>2.3344585111076547E-3</v>
      </c>
      <c r="N1178" s="5">
        <v>2.5563347108133357E-2</v>
      </c>
      <c r="O1178" s="5">
        <v>8.2600386557296328E-3</v>
      </c>
      <c r="P1178" s="5">
        <v>2.0825156403212817E-3</v>
      </c>
      <c r="Q1178" s="5"/>
      <c r="R1178" s="5"/>
      <c r="S1178" s="9"/>
      <c r="T1178" s="9"/>
      <c r="U1178" s="9"/>
      <c r="V1178" s="9"/>
      <c r="W1178" s="9"/>
      <c r="X1178"/>
      <c r="Y1178"/>
      <c r="Z1178"/>
      <c r="AA1178"/>
      <c r="AB1178"/>
      <c r="AC1178"/>
      <c r="AD1178"/>
      <c r="AE1178"/>
    </row>
    <row r="1179" spans="1:31">
      <c r="A1179" s="35"/>
      <c r="B1179"/>
      <c r="C1179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  <c r="Q1179" s="5"/>
      <c r="R1179" s="5"/>
      <c r="S1179" s="9"/>
      <c r="T1179" s="9"/>
      <c r="U1179" s="9"/>
      <c r="V1179" s="9"/>
      <c r="W1179" s="9"/>
      <c r="X1179"/>
      <c r="Y1179"/>
      <c r="Z1179"/>
      <c r="AA1179"/>
      <c r="AB1179"/>
      <c r="AC1179"/>
      <c r="AD1179"/>
      <c r="AE1179"/>
    </row>
    <row r="1180" spans="1:31">
      <c r="A1180" s="35" t="s">
        <v>431</v>
      </c>
      <c r="B1180"/>
      <c r="C1180"/>
      <c r="D1180" s="5">
        <v>40.722999999999999</v>
      </c>
      <c r="E1180" s="5">
        <v>0.74399999999999999</v>
      </c>
      <c r="F1180" s="5">
        <v>4.2999999999999997E-2</v>
      </c>
      <c r="G1180" s="5">
        <v>9.9000000000000005E-2</v>
      </c>
      <c r="H1180" s="5">
        <v>2.5999999999999999E-2</v>
      </c>
      <c r="I1180" s="5">
        <v>5.8000000000000003E-2</v>
      </c>
      <c r="J1180" s="5">
        <v>3.4000000000000002E-2</v>
      </c>
      <c r="K1180" s="5">
        <v>0</v>
      </c>
      <c r="L1180" s="5">
        <v>54.643000000000001</v>
      </c>
      <c r="M1180" s="5">
        <v>3.4000000000000002E-2</v>
      </c>
      <c r="N1180" s="5">
        <v>0.58499999999999996</v>
      </c>
      <c r="O1180" s="5">
        <v>6.6000000000000003E-2</v>
      </c>
      <c r="P1180" s="5">
        <v>4.3999999999999997E-2</v>
      </c>
      <c r="Q1180" s="5">
        <v>4.1219999999999999</v>
      </c>
      <c r="R1180" s="5">
        <v>1.2999999999999999E-2</v>
      </c>
      <c r="S1180" s="9"/>
      <c r="T1180" s="9">
        <f>SUM(D1180:S1180)</f>
        <v>101.23400000000001</v>
      </c>
      <c r="U1180" s="9">
        <v>1.7382947999999998</v>
      </c>
      <c r="V1180" s="9">
        <f t="shared" ref="V1180" si="451">T1180-U1180</f>
        <v>99.495705200000003</v>
      </c>
      <c r="W1180" s="9">
        <f t="shared" ref="W1180" si="452">SUM(G1180:K1180)</f>
        <v>0.217</v>
      </c>
      <c r="X1180"/>
      <c r="Y1180"/>
      <c r="Z1180"/>
      <c r="AA1180"/>
      <c r="AB1180"/>
      <c r="AC1180"/>
      <c r="AD1180"/>
      <c r="AE1180"/>
    </row>
    <row r="1181" spans="1:31">
      <c r="A1181" s="35"/>
      <c r="B1181"/>
      <c r="C1181"/>
      <c r="D1181" s="5">
        <v>2.9182824897405895</v>
      </c>
      <c r="E1181" s="5">
        <v>6.2980395240223169E-2</v>
      </c>
      <c r="F1181" s="5">
        <v>3.4158720028238383E-3</v>
      </c>
      <c r="G1181" s="5">
        <v>4.4594817373968428E-3</v>
      </c>
      <c r="H1181" s="5">
        <v>8.1171076186998463E-4</v>
      </c>
      <c r="I1181" s="5">
        <v>1.7973342714573133E-3</v>
      </c>
      <c r="J1181" s="5">
        <v>1.0485942294334069E-3</v>
      </c>
      <c r="K1181" s="5">
        <v>0</v>
      </c>
      <c r="L1181" s="5">
        <v>4.9555161991524157</v>
      </c>
      <c r="M1181" s="5">
        <v>2.4375307499959961E-3</v>
      </c>
      <c r="N1181" s="5">
        <v>4.1408687368193066E-2</v>
      </c>
      <c r="O1181" s="5">
        <v>1.0833151214260461E-2</v>
      </c>
      <c r="P1181" s="5">
        <v>2.1595907506521284E-3</v>
      </c>
      <c r="Q1181" s="5"/>
      <c r="R1181" s="5"/>
      <c r="S1181" s="9"/>
      <c r="T1181" s="9"/>
      <c r="U1181" s="9"/>
      <c r="V1181" s="9"/>
      <c r="W1181" s="9"/>
      <c r="X1181"/>
      <c r="Y1181"/>
      <c r="Z1181"/>
      <c r="AA1181"/>
      <c r="AB1181"/>
      <c r="AC1181"/>
      <c r="AD1181"/>
      <c r="AE1181"/>
    </row>
    <row r="1182" spans="1:31">
      <c r="A1182" s="35"/>
      <c r="B1182"/>
      <c r="C1182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  <c r="Q1182" s="5"/>
      <c r="R1182" s="5"/>
      <c r="S1182" s="9"/>
      <c r="T1182" s="9"/>
      <c r="U1182" s="9"/>
      <c r="V1182" s="9"/>
      <c r="W1182" s="9"/>
      <c r="X1182"/>
      <c r="Y1182"/>
      <c r="Z1182"/>
      <c r="AA1182"/>
      <c r="AB1182"/>
      <c r="AC1182"/>
      <c r="AD1182"/>
      <c r="AE1182"/>
    </row>
    <row r="1183" spans="1:31">
      <c r="A1183" s="35" t="s">
        <v>432</v>
      </c>
      <c r="B1183"/>
      <c r="C1183"/>
      <c r="D1183" s="5">
        <v>41.149000000000001</v>
      </c>
      <c r="E1183" s="5">
        <v>2.8000000000000001E-2</v>
      </c>
      <c r="F1183" s="5">
        <v>4.1000000000000002E-2</v>
      </c>
      <c r="G1183" s="5">
        <v>8.6999999999999994E-2</v>
      </c>
      <c r="H1183" s="5">
        <v>0</v>
      </c>
      <c r="I1183" s="5">
        <v>0</v>
      </c>
      <c r="J1183" s="5">
        <v>0</v>
      </c>
      <c r="K1183" s="5">
        <v>5.5E-2</v>
      </c>
      <c r="L1183" s="5">
        <v>56.115000000000002</v>
      </c>
      <c r="M1183" s="5">
        <v>1.2E-2</v>
      </c>
      <c r="N1183" s="5">
        <v>0.13100000000000001</v>
      </c>
      <c r="O1183" s="5">
        <v>4.4999999999999998E-2</v>
      </c>
      <c r="P1183" s="5">
        <v>5.3999999999999999E-2</v>
      </c>
      <c r="Q1183" s="5">
        <v>4.1929999999999996</v>
      </c>
      <c r="R1183" s="5">
        <v>2.3E-2</v>
      </c>
      <c r="S1183" s="9"/>
      <c r="T1183" s="9">
        <f>SUM(D1183:S1183)</f>
        <v>101.93299999999999</v>
      </c>
      <c r="U1183" s="9">
        <v>1.7704417999999997</v>
      </c>
      <c r="V1183" s="9">
        <f t="shared" ref="V1183" si="453">T1183-U1183</f>
        <v>100.16255819999999</v>
      </c>
      <c r="W1183" s="9">
        <f t="shared" ref="W1183" si="454">SUM(G1183:K1183)</f>
        <v>0.14199999999999999</v>
      </c>
      <c r="X1183"/>
      <c r="Y1183"/>
      <c r="Z1183"/>
      <c r="AA1183"/>
      <c r="AB1183"/>
      <c r="AC1183"/>
      <c r="AD1183"/>
      <c r="AE1183"/>
    </row>
    <row r="1184" spans="1:31">
      <c r="A1184" s="35"/>
      <c r="B1184"/>
      <c r="C1184"/>
      <c r="D1184" s="5">
        <v>2.9349524968434872</v>
      </c>
      <c r="E1184" s="5">
        <v>2.3590910530867605E-3</v>
      </c>
      <c r="F1184" s="5">
        <v>3.2416880186540539E-3</v>
      </c>
      <c r="G1184" s="5">
        <v>3.900521478500374E-3</v>
      </c>
      <c r="H1184" s="5">
        <v>0</v>
      </c>
      <c r="I1184" s="5">
        <v>0</v>
      </c>
      <c r="J1184" s="5">
        <v>0</v>
      </c>
      <c r="K1184" s="5">
        <v>1.654817199031123E-3</v>
      </c>
      <c r="L1184" s="5">
        <v>5.0650945703798982</v>
      </c>
      <c r="M1184" s="5">
        <v>8.5626197472382648E-4</v>
      </c>
      <c r="N1184" s="5">
        <v>9.2291375641208317E-3</v>
      </c>
      <c r="O1184" s="5">
        <v>7.3515278949784057E-3</v>
      </c>
      <c r="P1184" s="5">
        <v>2.6379512660788173E-3</v>
      </c>
      <c r="Q1184" s="5"/>
      <c r="R1184" s="5"/>
      <c r="S1184" s="9"/>
      <c r="T1184" s="9"/>
      <c r="U1184" s="9"/>
      <c r="V1184" s="9"/>
      <c r="W1184" s="9"/>
      <c r="X1184"/>
      <c r="Y1184"/>
      <c r="Z1184"/>
      <c r="AA1184"/>
      <c r="AB1184"/>
      <c r="AC1184"/>
      <c r="AD1184"/>
      <c r="AE1184"/>
    </row>
    <row r="1185" spans="1:31">
      <c r="A1185" s="35"/>
      <c r="B1185"/>
      <c r="C118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  <c r="Q1185" s="5"/>
      <c r="R1185" s="5"/>
      <c r="S1185" s="9"/>
      <c r="T1185" s="9"/>
      <c r="U1185" s="9"/>
      <c r="V1185" s="9"/>
      <c r="W1185" s="9"/>
      <c r="X1185"/>
      <c r="Y1185"/>
      <c r="Z1185"/>
      <c r="AA1185"/>
      <c r="AB1185"/>
      <c r="AC1185"/>
      <c r="AD1185"/>
      <c r="AE1185"/>
    </row>
    <row r="1186" spans="1:31">
      <c r="A1186" s="35" t="s">
        <v>433</v>
      </c>
      <c r="B1186"/>
      <c r="C1186"/>
      <c r="D1186" s="5">
        <v>42.383000000000003</v>
      </c>
      <c r="E1186" s="5">
        <v>0.01</v>
      </c>
      <c r="F1186" s="5">
        <v>3.7999999999999999E-2</v>
      </c>
      <c r="G1186" s="5">
        <v>0.1</v>
      </c>
      <c r="H1186" s="5">
        <v>0</v>
      </c>
      <c r="I1186" s="5">
        <v>0</v>
      </c>
      <c r="J1186" s="5">
        <v>3.4000000000000002E-2</v>
      </c>
      <c r="K1186" s="5">
        <v>0.107</v>
      </c>
      <c r="L1186" s="5">
        <v>56.353000000000002</v>
      </c>
      <c r="M1186" s="5">
        <v>0</v>
      </c>
      <c r="N1186" s="5">
        <v>3.6999999999999998E-2</v>
      </c>
      <c r="O1186" s="5">
        <v>9.7000000000000003E-2</v>
      </c>
      <c r="P1186" s="5">
        <v>1.2E-2</v>
      </c>
      <c r="Q1186" s="5">
        <v>4.173</v>
      </c>
      <c r="R1186" s="5">
        <v>2.1000000000000001E-2</v>
      </c>
      <c r="S1186" s="9"/>
      <c r="T1186" s="9">
        <f>SUM(D1186:S1186)</f>
        <v>103.36500000000001</v>
      </c>
      <c r="U1186" s="9">
        <v>1.7615705999999998</v>
      </c>
      <c r="V1186" s="9">
        <f t="shared" ref="V1186" si="455">T1186-U1186</f>
        <v>101.60342940000001</v>
      </c>
      <c r="W1186" s="9">
        <f t="shared" ref="W1186" si="456">SUM(G1186:K1186)</f>
        <v>0.24099999999999999</v>
      </c>
      <c r="X1186"/>
      <c r="Y1186"/>
      <c r="Z1186"/>
      <c r="AA1186"/>
      <c r="AB1186"/>
      <c r="AC1186"/>
      <c r="AD1186"/>
      <c r="AE1186"/>
    </row>
    <row r="1187" spans="1:31">
      <c r="A1187" s="35"/>
      <c r="B1187"/>
      <c r="C1187"/>
      <c r="D1187" s="5">
        <v>2.9698868939062808</v>
      </c>
      <c r="E1187" s="5">
        <v>8.277383879219121E-4</v>
      </c>
      <c r="F1187" s="5">
        <v>2.9517351053719686E-3</v>
      </c>
      <c r="G1187" s="5">
        <v>4.4046341921392743E-3</v>
      </c>
      <c r="H1187" s="5">
        <v>0</v>
      </c>
      <c r="I1187" s="5">
        <v>0</v>
      </c>
      <c r="J1187" s="5">
        <v>1.0253405050033948E-3</v>
      </c>
      <c r="K1187" s="5">
        <v>3.1628423032924904E-3</v>
      </c>
      <c r="L1187" s="5">
        <v>4.9972612799282734</v>
      </c>
      <c r="M1187" s="5">
        <v>0</v>
      </c>
      <c r="N1187" s="5">
        <v>2.5609315613290095E-3</v>
      </c>
      <c r="O1187" s="5">
        <v>1.5568373947380353E-2</v>
      </c>
      <c r="P1187" s="5">
        <v>5.7591803527907905E-4</v>
      </c>
      <c r="Q1187" s="5"/>
      <c r="R1187" s="5"/>
      <c r="S1187" s="9"/>
      <c r="T1187" s="9"/>
      <c r="U1187" s="9"/>
      <c r="V1187" s="9"/>
      <c r="W1187" s="9"/>
      <c r="X1187"/>
      <c r="Y1187"/>
      <c r="Z1187"/>
      <c r="AA1187"/>
      <c r="AB1187"/>
      <c r="AC1187"/>
      <c r="AD1187"/>
      <c r="AE1187"/>
    </row>
    <row r="1188" spans="1:31">
      <c r="A1188" s="35"/>
      <c r="B1188"/>
      <c r="C1188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  <c r="Q1188" s="5"/>
      <c r="R1188" s="5"/>
      <c r="S1188" s="9"/>
      <c r="T1188" s="9"/>
      <c r="U1188" s="9"/>
      <c r="V1188" s="9"/>
      <c r="W1188" s="9"/>
      <c r="X1188"/>
      <c r="Y1188"/>
      <c r="Z1188"/>
      <c r="AA1188"/>
      <c r="AB1188"/>
      <c r="AC1188"/>
      <c r="AD1188"/>
      <c r="AE1188"/>
    </row>
    <row r="1189" spans="1:31">
      <c r="A1189" s="35" t="s">
        <v>434</v>
      </c>
      <c r="B1189"/>
      <c r="C1189"/>
      <c r="D1189" s="5">
        <v>41.991</v>
      </c>
      <c r="E1189" s="5">
        <v>2.1999999999999999E-2</v>
      </c>
      <c r="F1189" s="5">
        <v>0.03</v>
      </c>
      <c r="G1189" s="5">
        <v>6.2E-2</v>
      </c>
      <c r="H1189" s="5">
        <v>0</v>
      </c>
      <c r="I1189" s="5">
        <v>0.02</v>
      </c>
      <c r="J1189" s="5">
        <v>0</v>
      </c>
      <c r="K1189" s="5">
        <v>0.02</v>
      </c>
      <c r="L1189" s="5">
        <v>56.103999999999999</v>
      </c>
      <c r="M1189" s="5">
        <v>0</v>
      </c>
      <c r="N1189" s="5">
        <v>0.115</v>
      </c>
      <c r="O1189" s="5">
        <v>8.2000000000000003E-2</v>
      </c>
      <c r="P1189" s="5">
        <v>3.9E-2</v>
      </c>
      <c r="Q1189" s="5">
        <v>4.2439999999999998</v>
      </c>
      <c r="R1189" s="5">
        <v>1.0999999999999999E-2</v>
      </c>
      <c r="S1189" s="9"/>
      <c r="T1189" s="9">
        <f>SUM(D1189:S1189)</f>
        <v>102.73999999999998</v>
      </c>
      <c r="U1189" s="9">
        <v>1.7892055999999998</v>
      </c>
      <c r="V1189" s="9">
        <f t="shared" ref="V1189" si="457">T1189-U1189</f>
        <v>100.95079439999998</v>
      </c>
      <c r="W1189" s="9">
        <f t="shared" ref="W1189" si="458">SUM(G1189:K1189)</f>
        <v>0.10200000000000001</v>
      </c>
      <c r="X1189"/>
      <c r="Y1189"/>
      <c r="Z1189"/>
      <c r="AA1189"/>
      <c r="AB1189"/>
      <c r="AC1189"/>
      <c r="AD1189"/>
      <c r="AE1189"/>
    </row>
    <row r="1190" spans="1:31">
      <c r="A1190" s="35"/>
      <c r="B1190"/>
      <c r="C1190"/>
      <c r="D1190" s="5">
        <v>2.9613124517542144</v>
      </c>
      <c r="E1190" s="5">
        <v>1.8327177138990013E-3</v>
      </c>
      <c r="F1190" s="5">
        <v>2.3452807469105503E-3</v>
      </c>
      <c r="G1190" s="5">
        <v>2.7484088294524455E-3</v>
      </c>
      <c r="H1190" s="5">
        <v>0</v>
      </c>
      <c r="I1190" s="5">
        <v>6.0991779989725918E-4</v>
      </c>
      <c r="J1190" s="5">
        <v>0</v>
      </c>
      <c r="K1190" s="5">
        <v>5.9498162933391686E-4</v>
      </c>
      <c r="L1190" s="5">
        <v>5.0071273998225116</v>
      </c>
      <c r="M1190" s="5">
        <v>0</v>
      </c>
      <c r="N1190" s="5">
        <v>8.0107630979129388E-3</v>
      </c>
      <c r="O1190" s="5">
        <v>1.3245402879085575E-2</v>
      </c>
      <c r="P1190" s="5">
        <v>1.8837524915298152E-3</v>
      </c>
      <c r="Q1190" s="5"/>
      <c r="R1190" s="5"/>
      <c r="S1190" s="9"/>
      <c r="T1190" s="9"/>
      <c r="U1190" s="9"/>
      <c r="V1190" s="9"/>
      <c r="W1190" s="9"/>
      <c r="X1190"/>
      <c r="Y1190"/>
      <c r="Z1190"/>
      <c r="AA1190"/>
      <c r="AB1190"/>
      <c r="AC1190"/>
      <c r="AD1190"/>
      <c r="AE1190"/>
    </row>
    <row r="1191" spans="1:31">
      <c r="A1191" s="35"/>
      <c r="B1191"/>
      <c r="C1191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  <c r="Q1191" s="5"/>
      <c r="R1191" s="5"/>
      <c r="S1191" s="9"/>
      <c r="T1191" s="9"/>
      <c r="U1191" s="9"/>
      <c r="V1191" s="9"/>
      <c r="W1191" s="9"/>
      <c r="X1191"/>
      <c r="Y1191"/>
      <c r="Z1191"/>
      <c r="AA1191"/>
      <c r="AB1191"/>
      <c r="AC1191"/>
      <c r="AD1191"/>
      <c r="AE1191"/>
    </row>
    <row r="1192" spans="1:31">
      <c r="A1192" s="35" t="s">
        <v>435</v>
      </c>
      <c r="B1192"/>
      <c r="C1192"/>
      <c r="D1192" s="5">
        <v>41.386000000000003</v>
      </c>
      <c r="E1192" s="5">
        <v>4.2999999999999997E-2</v>
      </c>
      <c r="F1192" s="5">
        <v>2.5999999999999999E-2</v>
      </c>
      <c r="G1192" s="5">
        <v>0.11700000000000001</v>
      </c>
      <c r="H1192" s="5">
        <v>0</v>
      </c>
      <c r="I1192" s="5">
        <v>6.7000000000000004E-2</v>
      </c>
      <c r="J1192" s="5">
        <v>0</v>
      </c>
      <c r="K1192" s="5">
        <v>5.1999999999999998E-2</v>
      </c>
      <c r="L1192" s="5">
        <v>56.04</v>
      </c>
      <c r="M1192" s="5">
        <v>4.1000000000000002E-2</v>
      </c>
      <c r="N1192" s="5">
        <v>0.02</v>
      </c>
      <c r="O1192" s="5">
        <v>8.5999999999999993E-2</v>
      </c>
      <c r="P1192" s="5">
        <v>2.5999999999999999E-2</v>
      </c>
      <c r="Q1192" s="5">
        <v>4.2480000000000002</v>
      </c>
      <c r="R1192" s="5">
        <v>6.0000000000000001E-3</v>
      </c>
      <c r="S1192" s="9"/>
      <c r="T1192" s="9">
        <f>SUM(D1192:S1192)</f>
        <v>102.15799999999999</v>
      </c>
      <c r="U1192" s="9">
        <v>1.7897616000000001</v>
      </c>
      <c r="V1192" s="9">
        <f t="shared" ref="V1192" si="459">T1192-U1192</f>
        <v>100.36823839999998</v>
      </c>
      <c r="W1192" s="9">
        <f t="shared" ref="W1192" si="460">SUM(G1192:K1192)</f>
        <v>0.23599999999999999</v>
      </c>
      <c r="X1192"/>
      <c r="Y1192"/>
      <c r="Z1192"/>
      <c r="AA1192"/>
      <c r="AB1192"/>
      <c r="AC1192"/>
      <c r="AD1192"/>
      <c r="AE1192"/>
    </row>
    <row r="1193" spans="1:31">
      <c r="A1193" s="35"/>
      <c r="B1193"/>
      <c r="C1193"/>
      <c r="D1193" s="5">
        <v>2.9428734911688168</v>
      </c>
      <c r="E1193" s="5">
        <v>3.6118647252103707E-3</v>
      </c>
      <c r="F1193" s="5">
        <v>2.0494487178305044E-3</v>
      </c>
      <c r="G1193" s="5">
        <v>5.2295657956534297E-3</v>
      </c>
      <c r="H1193" s="5">
        <v>0</v>
      </c>
      <c r="I1193" s="5">
        <v>2.0601850872408759E-3</v>
      </c>
      <c r="J1193" s="5">
        <v>0</v>
      </c>
      <c r="K1193" s="5">
        <v>1.5597932217420892E-3</v>
      </c>
      <c r="L1193" s="5">
        <v>5.0429314699861552</v>
      </c>
      <c r="M1193" s="5">
        <v>2.9166587356220467E-3</v>
      </c>
      <c r="N1193" s="5">
        <v>1.404740707809481E-3</v>
      </c>
      <c r="O1193" s="5">
        <v>1.4006831220954596E-2</v>
      </c>
      <c r="P1193" s="5">
        <v>1.2662594654791021E-3</v>
      </c>
      <c r="Q1193" s="5"/>
      <c r="R1193" s="5"/>
      <c r="S1193" s="9"/>
      <c r="T1193" s="9"/>
      <c r="U1193" s="9"/>
      <c r="V1193" s="9"/>
      <c r="W1193" s="9"/>
      <c r="X1193"/>
      <c r="Y1193"/>
      <c r="Z1193"/>
      <c r="AA1193"/>
      <c r="AB1193"/>
      <c r="AC1193"/>
      <c r="AD1193"/>
      <c r="AE1193"/>
    </row>
    <row r="1194" spans="1:31">
      <c r="X1194"/>
      <c r="Y1194"/>
      <c r="Z1194"/>
      <c r="AA1194"/>
      <c r="AB1194"/>
      <c r="AC1194"/>
      <c r="AD1194"/>
      <c r="AE1194"/>
    </row>
    <row r="1195" spans="1:31">
      <c r="X1195"/>
      <c r="Y1195"/>
      <c r="Z1195"/>
      <c r="AA1195"/>
      <c r="AB1195"/>
      <c r="AC1195"/>
      <c r="AD1195"/>
      <c r="AE1195"/>
    </row>
    <row r="1196" spans="1:31">
      <c r="A1196" s="13" t="s">
        <v>487</v>
      </c>
      <c r="X1196"/>
      <c r="Y1196"/>
      <c r="Z1196"/>
      <c r="AA1196"/>
      <c r="AB1196"/>
      <c r="AC1196"/>
      <c r="AD1196"/>
      <c r="AE1196"/>
    </row>
    <row r="1197" spans="1:31">
      <c r="A1197" s="35" t="s">
        <v>483</v>
      </c>
      <c r="B1197" s="35"/>
      <c r="C1197" s="35"/>
      <c r="D1197" s="35">
        <v>40.566000000000003</v>
      </c>
      <c r="E1197" s="35">
        <v>0.20599999999999999</v>
      </c>
      <c r="F1197" s="35">
        <v>0</v>
      </c>
      <c r="G1197" s="35">
        <v>0.18099999999999999</v>
      </c>
      <c r="H1197" s="35">
        <v>6.4000000000000001E-2</v>
      </c>
      <c r="I1197" s="35">
        <v>3.9E-2</v>
      </c>
      <c r="J1197" s="35">
        <v>0</v>
      </c>
      <c r="K1197" s="35">
        <v>3.2000000000000001E-2</v>
      </c>
      <c r="L1197" s="35">
        <v>54.682000000000002</v>
      </c>
      <c r="M1197" s="35">
        <v>2.5999999999999999E-2</v>
      </c>
      <c r="N1197" s="35">
        <v>0.309</v>
      </c>
      <c r="O1197" s="35">
        <v>4.9000000000000002E-2</v>
      </c>
      <c r="P1197" s="35">
        <v>3.6999999999999998E-2</v>
      </c>
      <c r="Q1197" s="35">
        <v>4.5659999999999998</v>
      </c>
      <c r="R1197" s="35">
        <v>0</v>
      </c>
      <c r="S1197" s="35"/>
      <c r="T1197" s="35">
        <f>SUM(D1197:P1197)</f>
        <v>96.191000000000017</v>
      </c>
      <c r="U1197" s="35">
        <v>1.9222859999999999</v>
      </c>
      <c r="V1197" s="35">
        <f>T1197-U1197</f>
        <v>94.268714000000017</v>
      </c>
      <c r="W1197" s="35">
        <f>SUM(G1197:K1197)</f>
        <v>0.31599999999999995</v>
      </c>
      <c r="X1197"/>
      <c r="Y1197"/>
      <c r="Z1197"/>
      <c r="AA1197"/>
      <c r="AB1197"/>
      <c r="AC1197"/>
      <c r="AD1197"/>
      <c r="AE1197"/>
    </row>
    <row r="1198" spans="1:31">
      <c r="A1198" s="35"/>
      <c r="B1198" s="35"/>
      <c r="C1198" s="35"/>
      <c r="D1198" s="35">
        <v>2.9245785695773439</v>
      </c>
      <c r="E1198" s="35">
        <v>1.7543377496325722E-2</v>
      </c>
      <c r="F1198" s="35">
        <v>0</v>
      </c>
      <c r="G1198" s="35">
        <v>1.6E-2</v>
      </c>
      <c r="H1198" s="35">
        <v>5.684863913962725E-3</v>
      </c>
      <c r="I1198" s="35">
        <v>1.9952364856957606E-3</v>
      </c>
      <c r="J1198" s="35">
        <v>1.210059415768088E-3</v>
      </c>
      <c r="K1198" s="35">
        <v>0</v>
      </c>
      <c r="L1198" s="35">
        <v>4.9889861443348371</v>
      </c>
      <c r="M1198" s="35">
        <v>1.8752452585023638E-3</v>
      </c>
      <c r="N1198" s="35">
        <v>2.2004303131090804E-2</v>
      </c>
      <c r="O1198" s="35">
        <v>8.0913407644762712E-3</v>
      </c>
      <c r="P1198" s="35">
        <v>1.5800917392027995E-3</v>
      </c>
      <c r="Q1198" s="35"/>
      <c r="R1198" s="35"/>
      <c r="S1198" s="35"/>
      <c r="T1198" s="35"/>
      <c r="U1198" s="35"/>
      <c r="V1198" s="35"/>
      <c r="W1198" s="35"/>
      <c r="X1198"/>
      <c r="Y1198"/>
      <c r="Z1198"/>
      <c r="AA1198"/>
      <c r="AB1198"/>
      <c r="AC1198"/>
      <c r="AD1198"/>
      <c r="AE1198"/>
    </row>
    <row r="1199" spans="1:31">
      <c r="A1199" s="35"/>
      <c r="B1199" s="35"/>
      <c r="C1199" s="35"/>
      <c r="D1199" s="35"/>
      <c r="E1199" s="35"/>
      <c r="F1199" s="35"/>
      <c r="G1199" s="35"/>
      <c r="H1199" s="35"/>
      <c r="I1199" s="35"/>
      <c r="J1199" s="35"/>
      <c r="K1199" s="35"/>
      <c r="L1199" s="35"/>
      <c r="M1199" s="35"/>
      <c r="N1199" s="35"/>
      <c r="O1199" s="35"/>
      <c r="P1199" s="35"/>
      <c r="Q1199" s="35"/>
      <c r="R1199" s="35"/>
      <c r="S1199" s="35"/>
      <c r="T1199" s="35"/>
      <c r="U1199" s="35"/>
      <c r="V1199" s="35"/>
      <c r="W1199" s="35"/>
      <c r="X1199"/>
      <c r="Y1199"/>
      <c r="Z1199"/>
      <c r="AA1199"/>
      <c r="AB1199"/>
      <c r="AC1199"/>
      <c r="AD1199"/>
      <c r="AE1199"/>
    </row>
    <row r="1200" spans="1:31">
      <c r="A1200" s="35" t="s">
        <v>484</v>
      </c>
      <c r="B1200" s="35"/>
      <c r="C1200" s="35"/>
      <c r="D1200" s="35">
        <v>41.628</v>
      </c>
      <c r="E1200" s="35">
        <v>0.23100000000000001</v>
      </c>
      <c r="F1200" s="35">
        <v>2E-3</v>
      </c>
      <c r="G1200" s="35">
        <v>0.23</v>
      </c>
      <c r="H1200" s="35">
        <v>0</v>
      </c>
      <c r="I1200" s="35">
        <v>0.16</v>
      </c>
      <c r="J1200" s="35">
        <v>2.7E-2</v>
      </c>
      <c r="K1200" s="35">
        <v>7.1999999999999995E-2</v>
      </c>
      <c r="L1200" s="35">
        <v>55.33</v>
      </c>
      <c r="M1200" s="35">
        <v>0</v>
      </c>
      <c r="N1200" s="35">
        <v>0.45500000000000002</v>
      </c>
      <c r="O1200" s="35">
        <v>4.4999999999999998E-2</v>
      </c>
      <c r="P1200" s="35">
        <v>2.4E-2</v>
      </c>
      <c r="Q1200" s="35">
        <v>4.7279999999999998</v>
      </c>
      <c r="R1200" s="35">
        <v>0</v>
      </c>
      <c r="S1200" s="35"/>
      <c r="T1200" s="35">
        <f t="shared" ref="T1200" si="461">SUM(D1200:P1200)</f>
        <v>98.204000000000008</v>
      </c>
      <c r="U1200" s="35">
        <v>1.9904879999999998</v>
      </c>
      <c r="V1200" s="35">
        <f>T1200-U1200</f>
        <v>96.213512000000009</v>
      </c>
      <c r="W1200" s="35">
        <f>SUM(G1200:K1200)</f>
        <v>0.48900000000000005</v>
      </c>
      <c r="X1200"/>
      <c r="Y1200"/>
      <c r="Z1200"/>
      <c r="AA1200"/>
      <c r="AB1200"/>
      <c r="AC1200"/>
      <c r="AD1200"/>
      <c r="AE1200"/>
    </row>
    <row r="1201" spans="1:31">
      <c r="A1201" s="35"/>
      <c r="B1201" s="35"/>
      <c r="C1201" s="35"/>
      <c r="D1201" s="35">
        <v>2.935625947336145</v>
      </c>
      <c r="E1201" s="35">
        <v>1.9242966903824061E-2</v>
      </c>
      <c r="F1201" s="35">
        <v>0</v>
      </c>
      <c r="G1201" s="35">
        <v>0.02</v>
      </c>
      <c r="H1201" s="35">
        <v>7.0661588909426637E-3</v>
      </c>
      <c r="I1201" s="35">
        <v>0</v>
      </c>
      <c r="J1201" s="35">
        <v>4.8559715741643694E-3</v>
      </c>
      <c r="K1201" s="35">
        <v>8.0320144569567787E-4</v>
      </c>
      <c r="L1201" s="35">
        <v>4.9379039989268732</v>
      </c>
      <c r="M1201" s="35">
        <v>0</v>
      </c>
      <c r="N1201" s="35">
        <v>3.1693821029844887E-2</v>
      </c>
      <c r="O1201" s="35">
        <v>7.2686036912398919E-3</v>
      </c>
      <c r="P1201" s="35">
        <v>3.4775940609622549E-3</v>
      </c>
      <c r="Q1201" s="35"/>
      <c r="R1201" s="35"/>
      <c r="S1201" s="35"/>
      <c r="T1201" s="35"/>
      <c r="U1201" s="35"/>
      <c r="V1201" s="35"/>
      <c r="W1201" s="35"/>
      <c r="X1201"/>
      <c r="Y1201"/>
      <c r="Z1201"/>
      <c r="AA1201"/>
      <c r="AB1201"/>
      <c r="AC1201"/>
      <c r="AD1201"/>
      <c r="AE1201"/>
    </row>
    <row r="1202" spans="1:31">
      <c r="A1202" s="35"/>
      <c r="B1202" s="35"/>
      <c r="C1202" s="35"/>
      <c r="D1202" s="35"/>
      <c r="E1202" s="35"/>
      <c r="F1202" s="35"/>
      <c r="G1202" s="35"/>
      <c r="H1202" s="35"/>
      <c r="I1202" s="35"/>
      <c r="J1202" s="35"/>
      <c r="K1202" s="35"/>
      <c r="L1202" s="35"/>
      <c r="M1202" s="35"/>
      <c r="N1202" s="35"/>
      <c r="O1202" s="35"/>
      <c r="P1202" s="35"/>
      <c r="Q1202" s="35"/>
      <c r="R1202" s="35"/>
      <c r="S1202" s="35"/>
      <c r="T1202" s="35"/>
      <c r="U1202" s="35"/>
      <c r="V1202" s="35"/>
      <c r="W1202" s="35"/>
      <c r="X1202"/>
      <c r="Y1202"/>
      <c r="Z1202"/>
      <c r="AA1202"/>
      <c r="AB1202"/>
      <c r="AC1202"/>
      <c r="AD1202"/>
      <c r="AE1202"/>
    </row>
    <row r="1203" spans="1:31">
      <c r="A1203" s="35" t="s">
        <v>485</v>
      </c>
      <c r="B1203" s="35"/>
      <c r="C1203" s="35"/>
      <c r="D1203" s="35">
        <v>41.337000000000003</v>
      </c>
      <c r="E1203" s="35">
        <v>0.14799999999999999</v>
      </c>
      <c r="F1203" s="35">
        <v>0.1</v>
      </c>
      <c r="G1203" s="35">
        <v>0.13900000000000001</v>
      </c>
      <c r="H1203" s="35">
        <v>0</v>
      </c>
      <c r="I1203" s="35">
        <v>5.1999999999999998E-2</v>
      </c>
      <c r="J1203" s="35">
        <v>7.6999999999999999E-2</v>
      </c>
      <c r="K1203" s="35">
        <v>6.0000000000000001E-3</v>
      </c>
      <c r="L1203" s="35">
        <v>55.088999999999999</v>
      </c>
      <c r="M1203" s="35">
        <v>2E-3</v>
      </c>
      <c r="N1203" s="35">
        <v>0.128</v>
      </c>
      <c r="O1203" s="35">
        <v>0.10299999999999999</v>
      </c>
      <c r="P1203" s="35">
        <v>3.7999999999999999E-2</v>
      </c>
      <c r="Q1203" s="35">
        <v>4.7930000000000001</v>
      </c>
      <c r="R1203" s="35">
        <v>8.9999999999999993E-3</v>
      </c>
      <c r="S1203" s="35"/>
      <c r="T1203" s="35">
        <f t="shared" ref="T1203" si="462">SUM(D1203:P1203)</f>
        <v>97.218999999999994</v>
      </c>
      <c r="U1203" s="35">
        <v>2.0198834000000003</v>
      </c>
      <c r="V1203" s="35">
        <f>T1203-U1203</f>
        <v>95.199116599999996</v>
      </c>
      <c r="W1203" s="35">
        <f>SUM(G1203:K1203)</f>
        <v>0.27400000000000002</v>
      </c>
      <c r="X1203"/>
      <c r="Y1203"/>
      <c r="Z1203"/>
      <c r="AA1203"/>
      <c r="AB1203"/>
      <c r="AC1203"/>
      <c r="AD1203"/>
      <c r="AE1203"/>
    </row>
    <row r="1204" spans="1:31">
      <c r="A1204" s="35"/>
      <c r="B1204" s="35"/>
      <c r="C1204" s="35"/>
      <c r="D1204" s="35">
        <v>2.9372481052703967</v>
      </c>
      <c r="E1204" s="35">
        <v>1.2422479081360134E-2</v>
      </c>
      <c r="F1204" s="35">
        <v>2.9569800823345785E-3</v>
      </c>
      <c r="G1204" s="35">
        <v>1.2E-2</v>
      </c>
      <c r="H1204" s="35">
        <v>4.3028565606520897E-3</v>
      </c>
      <c r="I1204" s="35">
        <v>0</v>
      </c>
      <c r="J1204" s="35">
        <v>1.5901789583528468E-3</v>
      </c>
      <c r="K1204" s="35">
        <v>2.3080113924696137E-3</v>
      </c>
      <c r="L1204" s="35">
        <v>4.953741802587996</v>
      </c>
      <c r="M1204" s="35">
        <v>1.4217239982172161E-4</v>
      </c>
      <c r="N1204" s="35">
        <v>8.983791827064545E-3</v>
      </c>
      <c r="O1204" s="35">
        <v>1.6763403815803643E-2</v>
      </c>
      <c r="P1204" s="35">
        <v>2.9200086981334483E-4</v>
      </c>
      <c r="Q1204" s="35"/>
      <c r="R1204" s="35"/>
      <c r="S1204" s="35"/>
      <c r="T1204" s="35"/>
      <c r="U1204" s="35"/>
      <c r="V1204" s="35"/>
      <c r="W1204" s="35"/>
      <c r="X1204"/>
      <c r="Y1204"/>
      <c r="Z1204"/>
      <c r="AA1204"/>
      <c r="AB1204"/>
      <c r="AC1204"/>
      <c r="AD1204"/>
      <c r="AE1204"/>
    </row>
    <row r="1205" spans="1:31">
      <c r="A1205" s="35"/>
      <c r="B1205" s="35"/>
      <c r="C1205" s="35"/>
      <c r="D1205" s="35"/>
      <c r="E1205" s="35"/>
      <c r="F1205" s="35"/>
      <c r="G1205" s="35"/>
      <c r="H1205" s="35"/>
      <c r="I1205" s="35"/>
      <c r="J1205" s="35"/>
      <c r="K1205" s="35"/>
      <c r="L1205" s="35"/>
      <c r="M1205" s="35"/>
      <c r="N1205" s="35"/>
      <c r="O1205" s="35"/>
      <c r="P1205" s="35"/>
      <c r="Q1205" s="35"/>
      <c r="R1205" s="35"/>
      <c r="S1205" s="35"/>
      <c r="T1205" s="35"/>
      <c r="U1205" s="35"/>
      <c r="V1205" s="35"/>
      <c r="W1205" s="35"/>
      <c r="X1205"/>
      <c r="Y1205"/>
      <c r="Z1205"/>
      <c r="AA1205"/>
      <c r="AB1205"/>
      <c r="AC1205"/>
      <c r="AD1205"/>
      <c r="AE1205"/>
    </row>
    <row r="1206" spans="1:31">
      <c r="A1206" s="35" t="s">
        <v>486</v>
      </c>
      <c r="B1206" s="35"/>
      <c r="C1206" s="35"/>
      <c r="D1206" s="35">
        <v>41.192</v>
      </c>
      <c r="E1206" s="35">
        <v>0.124</v>
      </c>
      <c r="F1206" s="35">
        <v>5.0999999999999997E-2</v>
      </c>
      <c r="G1206" s="35">
        <v>0.14399999999999999</v>
      </c>
      <c r="H1206" s="35">
        <v>2.9000000000000001E-2</v>
      </c>
      <c r="I1206" s="35">
        <v>6.9000000000000006E-2</v>
      </c>
      <c r="J1206" s="35">
        <v>0.111</v>
      </c>
      <c r="K1206" s="35">
        <v>0</v>
      </c>
      <c r="L1206" s="35">
        <v>55.335999999999999</v>
      </c>
      <c r="M1206" s="35">
        <v>5.0999999999999997E-2</v>
      </c>
      <c r="N1206" s="35">
        <v>7.6999999999999999E-2</v>
      </c>
      <c r="O1206" s="35">
        <v>5.1999999999999998E-2</v>
      </c>
      <c r="P1206" s="35">
        <v>4.2999999999999997E-2</v>
      </c>
      <c r="Q1206" s="35">
        <v>5.0339999999999998</v>
      </c>
      <c r="R1206" s="35">
        <v>1E-3</v>
      </c>
      <c r="S1206" s="35"/>
      <c r="T1206" s="35">
        <f t="shared" ref="T1206" si="463">SUM(D1206:P1206)</f>
        <v>97.279000000000025</v>
      </c>
      <c r="U1206" s="35">
        <v>2.1195395999999995</v>
      </c>
      <c r="V1206" s="35">
        <f>T1206-U1206</f>
        <v>95.159460400000029</v>
      </c>
      <c r="W1206" s="35">
        <f>SUM(G1206:K1206)</f>
        <v>0.35299999999999998</v>
      </c>
      <c r="X1206"/>
      <c r="Y1206"/>
      <c r="Z1206"/>
      <c r="AA1206"/>
      <c r="AB1206"/>
      <c r="AC1206"/>
      <c r="AD1206"/>
      <c r="AE1206"/>
    </row>
    <row r="1207" spans="1:31">
      <c r="A1207" s="35"/>
      <c r="B1207" s="35"/>
      <c r="C1207" s="35"/>
      <c r="D1207" s="35">
        <v>2.9217420173586248</v>
      </c>
      <c r="E1207" s="35">
        <v>1.0389521681536984E-2</v>
      </c>
      <c r="F1207" s="35">
        <v>2.9569800823345785E-3</v>
      </c>
      <c r="G1207" s="35">
        <v>1.2E-2</v>
      </c>
      <c r="H1207" s="35">
        <v>4.4497116674100997E-3</v>
      </c>
      <c r="I1207" s="35">
        <v>8.8948838655505404E-4</v>
      </c>
      <c r="J1207" s="35">
        <v>2.1062943337486198E-3</v>
      </c>
      <c r="K1207" s="35">
        <v>3.3212189839959983E-3</v>
      </c>
      <c r="L1207" s="35">
        <v>4.9671073972541242</v>
      </c>
      <c r="M1207" s="35">
        <v>3.618951680425512E-3</v>
      </c>
      <c r="N1207" s="35">
        <v>5.3947055494487995E-3</v>
      </c>
      <c r="O1207" s="35">
        <v>8.4480336626438866E-3</v>
      </c>
      <c r="P1207" s="35">
        <v>0</v>
      </c>
      <c r="Q1207" s="35"/>
      <c r="R1207" s="35"/>
      <c r="S1207" s="35"/>
      <c r="T1207" s="35"/>
      <c r="U1207" s="35"/>
      <c r="V1207" s="35"/>
      <c r="W1207" s="35"/>
      <c r="X1207"/>
      <c r="Y1207"/>
      <c r="Z1207"/>
      <c r="AA1207"/>
      <c r="AB1207"/>
      <c r="AC1207"/>
      <c r="AD1207"/>
      <c r="AE1207"/>
    </row>
    <row r="1208" spans="1:31">
      <c r="A1208" s="35"/>
      <c r="B1208" s="35"/>
      <c r="C1208" s="35"/>
      <c r="D1208" s="35"/>
      <c r="E1208" s="35"/>
      <c r="F1208" s="35"/>
      <c r="G1208" s="35"/>
      <c r="H1208" s="35"/>
      <c r="I1208" s="35"/>
      <c r="J1208" s="35"/>
      <c r="K1208" s="35"/>
      <c r="L1208" s="35"/>
      <c r="M1208" s="35"/>
      <c r="N1208" s="35"/>
      <c r="O1208" s="35"/>
      <c r="P1208" s="35"/>
      <c r="Q1208" s="35"/>
      <c r="R1208" s="35"/>
      <c r="S1208" s="35"/>
      <c r="T1208" s="35"/>
      <c r="U1208" s="35"/>
      <c r="V1208" s="35"/>
      <c r="W1208" s="35"/>
      <c r="X1208"/>
      <c r="Y1208"/>
      <c r="Z1208"/>
      <c r="AA1208"/>
      <c r="AB1208"/>
      <c r="AC1208"/>
      <c r="AD1208"/>
      <c r="AE1208"/>
    </row>
    <row r="1209" spans="1:31">
      <c r="A1209" s="35" t="s">
        <v>437</v>
      </c>
      <c r="B1209" s="35"/>
      <c r="C1209" s="35"/>
      <c r="D1209" s="35">
        <v>40.801000000000002</v>
      </c>
      <c r="E1209" s="35">
        <v>0.106</v>
      </c>
      <c r="F1209" s="35">
        <v>0.01</v>
      </c>
      <c r="G1209" s="35">
        <v>0.09</v>
      </c>
      <c r="H1209" s="35">
        <v>0</v>
      </c>
      <c r="I1209" s="35">
        <v>0</v>
      </c>
      <c r="J1209" s="35">
        <v>6.7000000000000004E-2</v>
      </c>
      <c r="K1209" s="35">
        <v>0.13200000000000001</v>
      </c>
      <c r="L1209" s="35">
        <v>55.597000000000001</v>
      </c>
      <c r="M1209" s="35">
        <v>2.7E-2</v>
      </c>
      <c r="N1209" s="35">
        <v>0.187</v>
      </c>
      <c r="O1209" s="35">
        <v>5.1999999999999998E-2</v>
      </c>
      <c r="P1209" s="35">
        <v>6.0999999999999999E-2</v>
      </c>
      <c r="Q1209" s="35">
        <v>4.734</v>
      </c>
      <c r="R1209" s="35">
        <v>0</v>
      </c>
      <c r="S1209" s="35"/>
      <c r="T1209" s="35">
        <f t="shared" ref="T1209" si="464">SUM(D1209:P1209)</f>
        <v>97.13000000000001</v>
      </c>
      <c r="U1209" s="35">
        <v>1.9930139999999998</v>
      </c>
      <c r="V1209" s="35">
        <f>T1209-U1209</f>
        <v>95.136986000000007</v>
      </c>
      <c r="W1209" s="35">
        <f>SUM(G1209:K1209)</f>
        <v>0.28900000000000003</v>
      </c>
      <c r="X1209"/>
      <c r="Y1209"/>
      <c r="Z1209"/>
      <c r="AA1209"/>
      <c r="AB1209"/>
      <c r="AC1209"/>
      <c r="AD1209"/>
      <c r="AE1209"/>
    </row>
    <row r="1210" spans="1:31">
      <c r="A1210" s="35"/>
      <c r="B1210" s="35"/>
      <c r="C1210" s="35"/>
      <c r="D1210" s="35">
        <v>2.9146579250018689</v>
      </c>
      <c r="E1210" s="35">
        <v>8.9447360755998285E-3</v>
      </c>
      <c r="F1210" s="35">
        <v>7.9188543004090825E-4</v>
      </c>
      <c r="G1210" s="35">
        <v>4.04129844576158E-3</v>
      </c>
      <c r="H1210" s="35">
        <v>0</v>
      </c>
      <c r="I1210" s="35">
        <v>0</v>
      </c>
      <c r="J1210" s="35">
        <v>2.0598356406047696E-3</v>
      </c>
      <c r="K1210" s="35">
        <v>3.9777387947422917E-3</v>
      </c>
      <c r="L1210" s="35">
        <v>5.0261441766201642</v>
      </c>
      <c r="M1210" s="35">
        <v>1.929586133431257E-3</v>
      </c>
      <c r="N1210" s="35">
        <v>1.3194909733317715E-2</v>
      </c>
      <c r="O1210" s="35">
        <v>8.5083124999454883E-3</v>
      </c>
      <c r="P1210" s="35">
        <v>2.9845429734866057E-3</v>
      </c>
      <c r="Q1210" s="35"/>
      <c r="R1210" s="35"/>
      <c r="S1210" s="35"/>
      <c r="T1210" s="35"/>
      <c r="U1210" s="35"/>
      <c r="V1210" s="35"/>
      <c r="W1210" s="35"/>
      <c r="X1210"/>
      <c r="Y1210"/>
      <c r="Z1210"/>
      <c r="AA1210"/>
      <c r="AB1210"/>
      <c r="AC1210"/>
      <c r="AD1210"/>
      <c r="AE1210"/>
    </row>
    <row r="1211" spans="1:31">
      <c r="A1211" s="35"/>
      <c r="B1211" s="35"/>
      <c r="C1211" s="35"/>
      <c r="D1211" s="35"/>
      <c r="E1211" s="35"/>
      <c r="F1211" s="35"/>
      <c r="G1211" s="35"/>
      <c r="H1211" s="35"/>
      <c r="I1211" s="35"/>
      <c r="J1211" s="35"/>
      <c r="K1211" s="35"/>
      <c r="L1211" s="35"/>
      <c r="M1211" s="35"/>
      <c r="N1211" s="35"/>
      <c r="O1211" s="35"/>
      <c r="P1211" s="35"/>
      <c r="Q1211" s="35"/>
      <c r="R1211" s="35"/>
      <c r="S1211" s="35"/>
      <c r="T1211" s="35"/>
      <c r="U1211" s="35"/>
      <c r="V1211" s="35"/>
      <c r="W1211" s="35"/>
      <c r="X1211"/>
      <c r="Y1211"/>
      <c r="Z1211"/>
      <c r="AA1211"/>
      <c r="AB1211"/>
      <c r="AC1211"/>
      <c r="AD1211"/>
      <c r="AE1211"/>
    </row>
    <row r="1212" spans="1:31">
      <c r="A1212" s="35" t="s">
        <v>438</v>
      </c>
      <c r="B1212" s="35"/>
      <c r="C1212" s="35"/>
      <c r="D1212" s="35">
        <v>40.042999999999999</v>
      </c>
      <c r="E1212" s="35">
        <v>0.41899999999999998</v>
      </c>
      <c r="F1212" s="35">
        <v>9.7000000000000003E-2</v>
      </c>
      <c r="G1212" s="35">
        <v>0.42</v>
      </c>
      <c r="H1212" s="35">
        <v>5.3999999999999999E-2</v>
      </c>
      <c r="I1212" s="35">
        <v>0.121</v>
      </c>
      <c r="J1212" s="35">
        <v>3.4000000000000002E-2</v>
      </c>
      <c r="K1212" s="35">
        <v>0.158</v>
      </c>
      <c r="L1212" s="35">
        <v>54.488</v>
      </c>
      <c r="M1212" s="35">
        <v>7.0000000000000001E-3</v>
      </c>
      <c r="N1212" s="35">
        <v>0.23899999999999999</v>
      </c>
      <c r="O1212" s="35">
        <v>4.2000000000000003E-2</v>
      </c>
      <c r="P1212" s="35">
        <v>5.2999999999999999E-2</v>
      </c>
      <c r="Q1212" s="35">
        <v>5.0330000000000004</v>
      </c>
      <c r="R1212" s="35">
        <v>5.0000000000000001E-3</v>
      </c>
      <c r="S1212" s="35"/>
      <c r="T1212" s="35">
        <f t="shared" ref="T1212" si="465">SUM(D1212:P1212)</f>
        <v>96.175000000000011</v>
      </c>
      <c r="U1212" s="35">
        <v>2.1200209999999999</v>
      </c>
      <c r="V1212" s="35">
        <f>T1212-U1212</f>
        <v>94.054979000000017</v>
      </c>
      <c r="W1212" s="35">
        <f>SUM(G1212:K1212)</f>
        <v>0.78700000000000003</v>
      </c>
      <c r="X1212"/>
      <c r="Y1212"/>
      <c r="Z1212"/>
      <c r="AA1212"/>
      <c r="AB1212"/>
      <c r="AC1212"/>
      <c r="AD1212"/>
      <c r="AE1212"/>
    </row>
    <row r="1213" spans="1:31">
      <c r="A1213" s="35"/>
      <c r="B1213" s="35"/>
      <c r="C1213" s="35"/>
      <c r="D1213" s="35">
        <v>2.8805490264926452</v>
      </c>
      <c r="E1213" s="35">
        <v>3.5604719470455196E-2</v>
      </c>
      <c r="F1213" s="35">
        <v>7.7351006035119635E-3</v>
      </c>
      <c r="G1213" s="35">
        <v>1.8991513853858347E-2</v>
      </c>
      <c r="H1213" s="35">
        <v>1.6923212779603265E-3</v>
      </c>
      <c r="I1213" s="35">
        <v>3.7639802100677654E-3</v>
      </c>
      <c r="J1213" s="35">
        <v>1.0526125956615109E-3</v>
      </c>
      <c r="K1213" s="35">
        <v>4.7945880279283634E-3</v>
      </c>
      <c r="L1213" s="35">
        <v>4.9603958063119116</v>
      </c>
      <c r="M1213" s="35">
        <v>5.0376770784462852E-4</v>
      </c>
      <c r="N1213" s="35">
        <v>1.6982225281807355E-2</v>
      </c>
      <c r="O1213" s="35">
        <v>6.920241638437556E-3</v>
      </c>
      <c r="P1213" s="35">
        <v>2.6112938805365631E-3</v>
      </c>
      <c r="Q1213" s="35"/>
      <c r="R1213" s="35"/>
      <c r="S1213" s="35"/>
      <c r="T1213" s="35"/>
      <c r="U1213" s="35"/>
      <c r="V1213" s="35"/>
      <c r="W1213" s="35"/>
      <c r="X1213"/>
      <c r="Y1213"/>
      <c r="Z1213"/>
      <c r="AA1213"/>
      <c r="AB1213"/>
      <c r="AC1213"/>
      <c r="AD1213"/>
      <c r="AE1213"/>
    </row>
    <row r="1214" spans="1:31">
      <c r="A1214" s="35"/>
      <c r="B1214" s="35"/>
      <c r="C1214" s="35"/>
      <c r="D1214" s="35"/>
      <c r="E1214" s="35"/>
      <c r="F1214" s="35"/>
      <c r="G1214" s="35"/>
      <c r="H1214" s="35"/>
      <c r="I1214" s="35"/>
      <c r="J1214" s="35"/>
      <c r="K1214" s="35"/>
      <c r="L1214" s="35"/>
      <c r="M1214" s="35"/>
      <c r="N1214" s="35"/>
      <c r="O1214" s="35"/>
      <c r="P1214" s="35"/>
      <c r="Q1214" s="35"/>
      <c r="R1214" s="35"/>
      <c r="S1214" s="35"/>
      <c r="T1214" s="35"/>
      <c r="U1214" s="35"/>
      <c r="V1214" s="35"/>
      <c r="W1214" s="35"/>
      <c r="X1214"/>
      <c r="Y1214"/>
      <c r="Z1214"/>
      <c r="AA1214"/>
      <c r="AB1214"/>
      <c r="AC1214"/>
      <c r="AD1214"/>
      <c r="AE1214"/>
    </row>
    <row r="1215" spans="1:31">
      <c r="A1215" s="35" t="s">
        <v>439</v>
      </c>
      <c r="B1215" s="35"/>
      <c r="C1215" s="35"/>
      <c r="D1215" s="35">
        <v>40.715000000000003</v>
      </c>
      <c r="E1215" s="35">
        <v>5.5E-2</v>
      </c>
      <c r="F1215" s="35">
        <v>2.3E-2</v>
      </c>
      <c r="G1215" s="35">
        <v>0.13300000000000001</v>
      </c>
      <c r="H1215" s="35">
        <v>7.0000000000000007E-2</v>
      </c>
      <c r="I1215" s="35">
        <v>7.1999999999999995E-2</v>
      </c>
      <c r="J1215" s="35">
        <v>0.02</v>
      </c>
      <c r="K1215" s="35">
        <v>0</v>
      </c>
      <c r="L1215" s="35">
        <v>55.451999999999998</v>
      </c>
      <c r="M1215" s="35">
        <v>0.01</v>
      </c>
      <c r="N1215" s="35">
        <v>0.33</v>
      </c>
      <c r="O1215" s="35">
        <v>9.8000000000000004E-2</v>
      </c>
      <c r="P1215" s="35">
        <v>4.4999999999999998E-2</v>
      </c>
      <c r="Q1215" s="35">
        <v>4.8789999999999996</v>
      </c>
      <c r="R1215" s="35">
        <v>0</v>
      </c>
      <c r="S1215" s="35"/>
      <c r="T1215" s="35">
        <f t="shared" ref="T1215" si="466">SUM(D1215:P1215)</f>
        <v>97.023000000000025</v>
      </c>
      <c r="U1215" s="35">
        <v>2.0540589999999996</v>
      </c>
      <c r="V1215" s="35">
        <f>T1215-U1215</f>
        <v>94.968941000000029</v>
      </c>
      <c r="W1215" s="35">
        <f>SUM(G1215:K1215)</f>
        <v>0.29500000000000004</v>
      </c>
      <c r="X1215"/>
      <c r="Y1215"/>
      <c r="Z1215"/>
      <c r="AA1215"/>
      <c r="AB1215"/>
      <c r="AC1215"/>
      <c r="AD1215"/>
      <c r="AE1215"/>
    </row>
    <row r="1216" spans="1:31">
      <c r="A1216" s="35"/>
      <c r="B1216" s="35"/>
      <c r="C1216" s="35"/>
      <c r="D1216" s="35">
        <v>2.9092530326506885</v>
      </c>
      <c r="E1216" s="35">
        <v>4.6423152301892394E-3</v>
      </c>
      <c r="F1216" s="35">
        <v>1.8217990059339539E-3</v>
      </c>
      <c r="G1216" s="35">
        <v>5.9736576238204027E-3</v>
      </c>
      <c r="H1216" s="35">
        <v>2.1790414304024225E-3</v>
      </c>
      <c r="I1216" s="35">
        <v>2.2247071466713268E-3</v>
      </c>
      <c r="J1216" s="35">
        <v>6.1503245456424101E-4</v>
      </c>
      <c r="K1216" s="35">
        <v>0</v>
      </c>
      <c r="L1216" s="35">
        <v>5.014308747827382</v>
      </c>
      <c r="M1216" s="35">
        <v>7.1484301465968552E-4</v>
      </c>
      <c r="N1216" s="35">
        <v>2.3291047935680126E-2</v>
      </c>
      <c r="O1216" s="35">
        <v>1.6038968594726137E-2</v>
      </c>
      <c r="P1216" s="35">
        <v>2.2022711404150875E-3</v>
      </c>
      <c r="Q1216" s="35"/>
      <c r="R1216" s="35"/>
      <c r="S1216" s="35"/>
      <c r="T1216" s="35"/>
      <c r="U1216" s="35"/>
      <c r="V1216" s="35"/>
      <c r="W1216" s="35"/>
      <c r="X1216"/>
      <c r="Y1216"/>
      <c r="Z1216"/>
      <c r="AA1216"/>
      <c r="AB1216"/>
      <c r="AC1216"/>
      <c r="AD1216"/>
      <c r="AE1216"/>
    </row>
    <row r="1217" spans="1:31">
      <c r="A1217" s="35"/>
      <c r="B1217" s="35"/>
      <c r="C1217" s="35"/>
      <c r="D1217" s="35"/>
      <c r="E1217" s="35"/>
      <c r="F1217" s="35"/>
      <c r="G1217" s="35"/>
      <c r="H1217" s="35"/>
      <c r="I1217" s="35"/>
      <c r="J1217" s="35"/>
      <c r="K1217" s="35"/>
      <c r="L1217" s="35"/>
      <c r="M1217" s="35"/>
      <c r="N1217" s="35"/>
      <c r="O1217" s="35"/>
      <c r="P1217" s="35"/>
      <c r="Q1217" s="35"/>
      <c r="R1217" s="35"/>
      <c r="S1217" s="35"/>
      <c r="T1217" s="35"/>
      <c r="U1217" s="35"/>
      <c r="V1217" s="35"/>
      <c r="W1217" s="35"/>
      <c r="X1217"/>
      <c r="Y1217"/>
      <c r="Z1217"/>
      <c r="AA1217"/>
      <c r="AB1217"/>
      <c r="AC1217"/>
      <c r="AD1217"/>
      <c r="AE1217"/>
    </row>
    <row r="1218" spans="1:31">
      <c r="A1218" s="35" t="s">
        <v>440</v>
      </c>
      <c r="B1218" s="35"/>
      <c r="C1218" s="35"/>
      <c r="D1218" s="35">
        <v>41.31</v>
      </c>
      <c r="E1218" s="35">
        <v>0.20100000000000001</v>
      </c>
      <c r="F1218" s="35">
        <v>5.7000000000000002E-2</v>
      </c>
      <c r="G1218" s="35">
        <v>0.19500000000000001</v>
      </c>
      <c r="H1218" s="35">
        <v>6.4000000000000001E-2</v>
      </c>
      <c r="I1218" s="35">
        <v>0.152</v>
      </c>
      <c r="J1218" s="35">
        <v>8.6999999999999994E-2</v>
      </c>
      <c r="K1218" s="35">
        <v>0.14299999999999999</v>
      </c>
      <c r="L1218" s="35">
        <v>55.176000000000002</v>
      </c>
      <c r="M1218" s="35">
        <v>0</v>
      </c>
      <c r="N1218" s="35">
        <v>0.222</v>
      </c>
      <c r="O1218" s="35">
        <v>7.6999999999999999E-2</v>
      </c>
      <c r="P1218" s="35">
        <v>5.0999999999999997E-2</v>
      </c>
      <c r="Q1218" s="35">
        <v>4.7320000000000002</v>
      </c>
      <c r="R1218" s="35">
        <v>1.0999999999999999E-2</v>
      </c>
      <c r="S1218" s="35"/>
      <c r="T1218" s="35">
        <f t="shared" ref="T1218" si="467">SUM(D1218:P1218)</f>
        <v>97.735000000000014</v>
      </c>
      <c r="U1218" s="35">
        <v>1.9946536000000001</v>
      </c>
      <c r="V1218" s="35">
        <f>T1218-U1218</f>
        <v>95.740346400000007</v>
      </c>
      <c r="W1218" s="35">
        <f>SUM(G1218:K1218)</f>
        <v>0.64100000000000001</v>
      </c>
    </row>
    <row r="1219" spans="1:31">
      <c r="A1219" s="35"/>
      <c r="B1219" s="35"/>
      <c r="C1219" s="35"/>
      <c r="D1219" s="35">
        <v>2.9284569007686398</v>
      </c>
      <c r="E1219" s="35">
        <v>1.6831568171252025E-2</v>
      </c>
      <c r="F1219" s="35">
        <v>4.4792372442046761E-3</v>
      </c>
      <c r="G1219" s="35">
        <v>8.6892017952450336E-3</v>
      </c>
      <c r="H1219" s="35">
        <v>1.9765327136957119E-3</v>
      </c>
      <c r="I1219" s="35">
        <v>4.659512988032688E-3</v>
      </c>
      <c r="J1219" s="35">
        <v>2.6542625271027439E-3</v>
      </c>
      <c r="K1219" s="35">
        <v>4.2762710475564838E-3</v>
      </c>
      <c r="L1219" s="35">
        <v>4.9499482095099987</v>
      </c>
      <c r="M1219" s="35">
        <v>0</v>
      </c>
      <c r="N1219" s="35">
        <v>1.5544782468437107E-2</v>
      </c>
      <c r="O1219" s="35">
        <v>1.2502523273758571E-2</v>
      </c>
      <c r="P1219" s="35">
        <v>2.4761960993224335E-3</v>
      </c>
      <c r="Q1219" s="35"/>
      <c r="R1219" s="35"/>
      <c r="S1219" s="35"/>
      <c r="T1219" s="35"/>
      <c r="U1219" s="35"/>
      <c r="V1219" s="35"/>
      <c r="W1219" s="35"/>
    </row>
    <row r="1220" spans="1:31">
      <c r="A1220" s="35"/>
      <c r="B1220" s="35"/>
      <c r="C1220" s="35"/>
      <c r="D1220" s="35"/>
      <c r="E1220" s="35"/>
      <c r="F1220" s="35"/>
      <c r="G1220" s="35"/>
      <c r="H1220" s="35"/>
      <c r="I1220" s="35"/>
      <c r="J1220" s="35"/>
      <c r="K1220" s="35"/>
      <c r="L1220" s="35"/>
      <c r="M1220" s="35"/>
      <c r="N1220" s="35"/>
      <c r="O1220" s="35"/>
      <c r="P1220" s="35"/>
      <c r="Q1220" s="35"/>
      <c r="R1220" s="35"/>
      <c r="S1220" s="35"/>
      <c r="T1220" s="35"/>
      <c r="U1220" s="35"/>
      <c r="V1220" s="35"/>
      <c r="W1220" s="35"/>
    </row>
    <row r="1221" spans="1:31">
      <c r="A1221" s="35" t="s">
        <v>441</v>
      </c>
      <c r="B1221" s="35"/>
      <c r="C1221" s="35"/>
      <c r="D1221" s="35">
        <v>40.515999999999998</v>
      </c>
      <c r="E1221" s="35">
        <v>0.39700000000000002</v>
      </c>
      <c r="F1221" s="35">
        <v>6.6000000000000003E-2</v>
      </c>
      <c r="G1221" s="35">
        <v>0.41299999999999998</v>
      </c>
      <c r="H1221" s="35">
        <v>0</v>
      </c>
      <c r="I1221" s="35">
        <v>0.215</v>
      </c>
      <c r="J1221" s="35">
        <v>5.3999999999999999E-2</v>
      </c>
      <c r="K1221" s="35">
        <v>0.11799999999999999</v>
      </c>
      <c r="L1221" s="35">
        <v>54.508000000000003</v>
      </c>
      <c r="M1221" s="35">
        <v>4.2999999999999997E-2</v>
      </c>
      <c r="N1221" s="35">
        <v>0.33500000000000002</v>
      </c>
      <c r="O1221" s="35">
        <v>9.0999999999999998E-2</v>
      </c>
      <c r="P1221" s="35">
        <v>2.1999999999999999E-2</v>
      </c>
      <c r="Q1221" s="35">
        <v>4.343</v>
      </c>
      <c r="R1221" s="35">
        <v>0</v>
      </c>
      <c r="S1221" s="35"/>
      <c r="T1221" s="35">
        <f t="shared" ref="T1221" si="468">SUM(D1221:P1221)</f>
        <v>96.778000000000006</v>
      </c>
      <c r="U1221" s="35">
        <v>1.828403</v>
      </c>
      <c r="V1221" s="35">
        <f>T1221-U1221</f>
        <v>94.949597000000011</v>
      </c>
      <c r="W1221" s="35">
        <f>SUM(G1221:K1221)</f>
        <v>0.8</v>
      </c>
    </row>
    <row r="1222" spans="1:31">
      <c r="A1222" s="35"/>
      <c r="B1222" s="35"/>
      <c r="C1222" s="35"/>
      <c r="D1222" s="35">
        <v>2.9161333845459088</v>
      </c>
      <c r="E1222" s="35">
        <v>3.3753297739448067E-2</v>
      </c>
      <c r="F1222" s="35">
        <v>5.2658723367163783E-3</v>
      </c>
      <c r="G1222" s="35">
        <v>1.8684974270422938E-2</v>
      </c>
      <c r="H1222" s="35">
        <v>0</v>
      </c>
      <c r="I1222" s="35">
        <v>6.691640164381756E-3</v>
      </c>
      <c r="J1222" s="35">
        <v>1.6726903967691062E-3</v>
      </c>
      <c r="K1222" s="35">
        <v>3.5826829359454212E-3</v>
      </c>
      <c r="L1222" s="35">
        <v>4.9648698679452465</v>
      </c>
      <c r="M1222" s="35">
        <v>3.0962277524057905E-3</v>
      </c>
      <c r="N1222" s="35">
        <v>2.3816265447443277E-2</v>
      </c>
      <c r="O1222" s="35">
        <v>1.5001874203771276E-2</v>
      </c>
      <c r="P1222" s="35">
        <v>1.0845128956483818E-3</v>
      </c>
      <c r="Q1222" s="35"/>
      <c r="R1222" s="35"/>
      <c r="S1222" s="35"/>
      <c r="T1222" s="35"/>
      <c r="U1222" s="35"/>
      <c r="V1222" s="35"/>
      <c r="W1222" s="35"/>
    </row>
    <row r="1223" spans="1:31">
      <c r="A1223" s="35"/>
      <c r="B1223" s="35"/>
      <c r="C1223" s="35"/>
      <c r="D1223" s="35"/>
      <c r="E1223" s="35"/>
      <c r="F1223" s="35"/>
      <c r="G1223" s="35"/>
      <c r="H1223" s="35"/>
      <c r="I1223" s="35"/>
      <c r="J1223" s="35"/>
      <c r="K1223" s="35"/>
      <c r="L1223" s="35"/>
      <c r="M1223" s="35"/>
      <c r="N1223" s="35"/>
      <c r="O1223" s="35"/>
      <c r="P1223" s="35"/>
      <c r="Q1223" s="35"/>
      <c r="R1223" s="35"/>
      <c r="S1223" s="35"/>
      <c r="T1223" s="35"/>
      <c r="U1223" s="35"/>
      <c r="V1223" s="35"/>
      <c r="W1223" s="35"/>
    </row>
    <row r="1224" spans="1:31">
      <c r="A1224" s="35" t="s">
        <v>442</v>
      </c>
      <c r="B1224" s="35"/>
      <c r="C1224" s="35"/>
      <c r="D1224" s="35">
        <v>40.485999999999997</v>
      </c>
      <c r="E1224" s="35">
        <v>0.55100000000000005</v>
      </c>
      <c r="F1224" s="35">
        <v>3.5000000000000003E-2</v>
      </c>
      <c r="G1224" s="35">
        <v>0.56399999999999995</v>
      </c>
      <c r="H1224" s="35">
        <v>0.112</v>
      </c>
      <c r="I1224" s="35">
        <v>0.34399999999999997</v>
      </c>
      <c r="J1224" s="35">
        <v>8.4000000000000005E-2</v>
      </c>
      <c r="K1224" s="35">
        <v>0.24099999999999999</v>
      </c>
      <c r="L1224" s="35">
        <v>54.223999999999997</v>
      </c>
      <c r="M1224" s="35">
        <v>0</v>
      </c>
      <c r="N1224" s="35">
        <v>0.48699999999999999</v>
      </c>
      <c r="O1224" s="35">
        <v>8.5000000000000006E-2</v>
      </c>
      <c r="P1224" s="35">
        <v>1.0999999999999999E-2</v>
      </c>
      <c r="Q1224" s="35">
        <v>4.3460000000000001</v>
      </c>
      <c r="R1224" s="35">
        <v>2E-3</v>
      </c>
      <c r="S1224" s="35"/>
      <c r="T1224" s="35">
        <f t="shared" ref="T1224" si="469">SUM(D1224:P1224)</f>
        <v>97.223999999999975</v>
      </c>
      <c r="U1224" s="35">
        <v>1.8301172000000001</v>
      </c>
      <c r="V1224" s="35">
        <f>T1224-U1224</f>
        <v>95.393882799999972</v>
      </c>
      <c r="W1224" s="35">
        <f>SUM(G1224:K1224)</f>
        <v>1.3450000000000002</v>
      </c>
    </row>
    <row r="1225" spans="1:31">
      <c r="A1225" s="35"/>
      <c r="B1225" s="35"/>
      <c r="C1225" s="35"/>
      <c r="D1225" s="35">
        <v>2.9087158320902171</v>
      </c>
      <c r="E1225" s="35">
        <v>4.6761981322116439E-2</v>
      </c>
      <c r="F1225" s="35">
        <v>2.78746893788797E-3</v>
      </c>
      <c r="G1225" s="35">
        <v>2.5470481680954393E-2</v>
      </c>
      <c r="H1225" s="35">
        <v>3.5055392792896689E-3</v>
      </c>
      <c r="I1225" s="35">
        <v>1.0687304011257176E-2</v>
      </c>
      <c r="J1225" s="35">
        <v>2.5972675614415125E-3</v>
      </c>
      <c r="K1225" s="35">
        <v>7.3039705282067664E-3</v>
      </c>
      <c r="L1225" s="35">
        <v>4.9300891857446105</v>
      </c>
      <c r="M1225" s="35">
        <v>0</v>
      </c>
      <c r="N1225" s="35">
        <v>3.4559974867598278E-2</v>
      </c>
      <c r="O1225" s="35">
        <v>1.3987453458147406E-2</v>
      </c>
      <c r="P1225" s="35">
        <v>5.412779385546363E-4</v>
      </c>
      <c r="Q1225" s="35"/>
      <c r="R1225" s="35"/>
      <c r="S1225" s="35"/>
      <c r="T1225" s="35"/>
      <c r="U1225" s="35"/>
      <c r="V1225" s="35"/>
      <c r="W1225" s="35"/>
    </row>
    <row r="1226" spans="1:31">
      <c r="A1226" s="35"/>
      <c r="B1226" s="35"/>
      <c r="C1226" s="35"/>
      <c r="D1226" s="35"/>
      <c r="E1226" s="35"/>
      <c r="F1226" s="35"/>
      <c r="G1226" s="35"/>
      <c r="H1226" s="35"/>
      <c r="I1226" s="35"/>
      <c r="J1226" s="35"/>
      <c r="K1226" s="35"/>
      <c r="L1226" s="35"/>
      <c r="M1226" s="35"/>
      <c r="N1226" s="35"/>
      <c r="O1226" s="35"/>
      <c r="P1226" s="35"/>
      <c r="Q1226" s="35"/>
      <c r="R1226" s="35"/>
      <c r="S1226" s="35"/>
      <c r="T1226" s="35"/>
      <c r="U1226" s="35"/>
      <c r="V1226" s="35"/>
      <c r="W1226" s="35"/>
    </row>
    <row r="1227" spans="1:31">
      <c r="A1227" s="35" t="s">
        <v>443</v>
      </c>
      <c r="B1227" s="35"/>
      <c r="C1227" s="35"/>
      <c r="D1227" s="35">
        <v>41.259</v>
      </c>
      <c r="E1227" s="35">
        <v>0.34599999999999997</v>
      </c>
      <c r="F1227" s="35">
        <v>5.3999999999999999E-2</v>
      </c>
      <c r="G1227" s="35">
        <v>0.32600000000000001</v>
      </c>
      <c r="H1227" s="35">
        <v>7.0000000000000007E-2</v>
      </c>
      <c r="I1227" s="35">
        <v>0.223</v>
      </c>
      <c r="J1227" s="35">
        <v>0.13100000000000001</v>
      </c>
      <c r="K1227" s="35">
        <v>0.10299999999999999</v>
      </c>
      <c r="L1227" s="35">
        <v>54.664000000000001</v>
      </c>
      <c r="M1227" s="35">
        <v>2.9000000000000001E-2</v>
      </c>
      <c r="N1227" s="35">
        <v>0.34799999999999998</v>
      </c>
      <c r="O1227" s="35">
        <v>9.2999999999999999E-2</v>
      </c>
      <c r="P1227" s="35">
        <v>4.2999999999999997E-2</v>
      </c>
      <c r="Q1227" s="35">
        <v>5.0359999999999996</v>
      </c>
      <c r="R1227" s="35">
        <v>0</v>
      </c>
      <c r="S1227" s="35"/>
      <c r="T1227" s="35">
        <f t="shared" ref="T1227" si="470">SUM(D1227:P1227)</f>
        <v>97.689000000000007</v>
      </c>
      <c r="U1227" s="35">
        <v>2.1201559999999997</v>
      </c>
      <c r="V1227" s="35">
        <f>T1227-U1227</f>
        <v>95.568844000000013</v>
      </c>
      <c r="W1227" s="35">
        <f>SUM(G1227:K1227)</f>
        <v>0.85299999999999998</v>
      </c>
    </row>
    <row r="1228" spans="1:31">
      <c r="A1228" s="35"/>
      <c r="B1228" s="35"/>
      <c r="C1228" s="35"/>
      <c r="D1228" s="35">
        <v>2.917719492100431</v>
      </c>
      <c r="E1228" s="35">
        <v>2.8903192745119651E-2</v>
      </c>
      <c r="F1228" s="35">
        <v>4.2331549634783503E-3</v>
      </c>
      <c r="G1228" s="35">
        <v>1.4491190618368177E-2</v>
      </c>
      <c r="H1228" s="35">
        <v>2.1565685630260275E-3</v>
      </c>
      <c r="I1228" s="35">
        <v>6.8193502831051635E-3</v>
      </c>
      <c r="J1228" s="35">
        <v>3.9869162791154999E-3</v>
      </c>
      <c r="K1228" s="35">
        <v>3.0726112000929585E-3</v>
      </c>
      <c r="L1228" s="35">
        <v>4.8920743293751903</v>
      </c>
      <c r="M1228" s="35">
        <v>2.0516650390738442E-3</v>
      </c>
      <c r="N1228" s="35">
        <v>2.4308161648751311E-2</v>
      </c>
      <c r="O1228" s="35">
        <v>1.5063680381593496E-2</v>
      </c>
      <c r="P1228" s="35">
        <v>2.0826894250516254E-3</v>
      </c>
      <c r="Q1228" s="35"/>
      <c r="R1228" s="35"/>
      <c r="S1228" s="35"/>
      <c r="T1228" s="35"/>
      <c r="U1228" s="35"/>
      <c r="V1228" s="35"/>
      <c r="W1228" s="35"/>
    </row>
    <row r="1229" spans="1:31">
      <c r="A1229" s="35"/>
      <c r="B1229" s="35"/>
      <c r="C1229" s="35"/>
      <c r="D1229" s="35"/>
      <c r="E1229" s="35"/>
      <c r="F1229" s="35"/>
      <c r="G1229" s="35"/>
      <c r="H1229" s="35"/>
      <c r="I1229" s="35"/>
      <c r="J1229" s="35"/>
      <c r="K1229" s="35"/>
      <c r="L1229" s="35"/>
      <c r="M1229" s="35"/>
      <c r="N1229" s="35"/>
      <c r="O1229" s="35"/>
      <c r="P1229" s="35"/>
      <c r="Q1229" s="35"/>
      <c r="R1229" s="35"/>
      <c r="S1229" s="35"/>
      <c r="T1229" s="35"/>
      <c r="U1229" s="35"/>
      <c r="V1229" s="35"/>
      <c r="W1229" s="35"/>
    </row>
    <row r="1230" spans="1:31">
      <c r="A1230" s="35" t="s">
        <v>444</v>
      </c>
      <c r="B1230" s="35"/>
      <c r="C1230" s="35"/>
      <c r="D1230" s="35">
        <v>40.945999999999998</v>
      </c>
      <c r="E1230" s="35">
        <v>0.43</v>
      </c>
      <c r="F1230" s="35">
        <v>5.8999999999999997E-2</v>
      </c>
      <c r="G1230" s="35">
        <v>0.441</v>
      </c>
      <c r="H1230" s="35">
        <v>0.16600000000000001</v>
      </c>
      <c r="I1230" s="35">
        <v>0.215</v>
      </c>
      <c r="J1230" s="35">
        <v>0</v>
      </c>
      <c r="K1230" s="35">
        <v>0.20100000000000001</v>
      </c>
      <c r="L1230" s="35">
        <v>54.232999999999997</v>
      </c>
      <c r="M1230" s="35">
        <v>4.8000000000000001E-2</v>
      </c>
      <c r="N1230" s="35">
        <v>0.376</v>
      </c>
      <c r="O1230" s="35">
        <v>0.13900000000000001</v>
      </c>
      <c r="P1230" s="35">
        <v>3.6999999999999998E-2</v>
      </c>
      <c r="Q1230" s="35">
        <v>4.9279999999999999</v>
      </c>
      <c r="R1230" s="35">
        <v>4.0000000000000001E-3</v>
      </c>
      <c r="S1230" s="35"/>
      <c r="T1230" s="35">
        <f t="shared" ref="T1230" si="471">SUM(D1230:P1230)</f>
        <v>97.291000000000011</v>
      </c>
      <c r="U1230" s="35">
        <v>2.0755904000000003</v>
      </c>
      <c r="V1230" s="35">
        <f>T1230-U1230</f>
        <v>95.215409600000015</v>
      </c>
      <c r="W1230" s="35">
        <f>SUM(G1230:K1230)</f>
        <v>1.0229999999999999</v>
      </c>
    </row>
    <row r="1231" spans="1:31">
      <c r="A1231" s="35"/>
      <c r="B1231" s="35"/>
      <c r="C1231" s="35"/>
      <c r="D1231" s="35">
        <v>2.9129878063826928</v>
      </c>
      <c r="E1231" s="35">
        <v>3.6136036931855096E-2</v>
      </c>
      <c r="F1231" s="35">
        <v>4.6529112025112517E-3</v>
      </c>
      <c r="G1231" s="35">
        <v>1.9720930574476419E-2</v>
      </c>
      <c r="H1231" s="35">
        <v>5.1448849045524726E-3</v>
      </c>
      <c r="I1231" s="35">
        <v>6.6142246492379179E-3</v>
      </c>
      <c r="J1231" s="35">
        <v>0</v>
      </c>
      <c r="K1231" s="35">
        <v>6.0321035407894146E-3</v>
      </c>
      <c r="L1231" s="35">
        <v>4.8826727063825714</v>
      </c>
      <c r="M1231" s="35">
        <v>3.4162688661089628E-3</v>
      </c>
      <c r="N1231" s="35">
        <v>2.6421840241250712E-2</v>
      </c>
      <c r="O1231" s="35">
        <v>2.2649847881559632E-2</v>
      </c>
      <c r="P1231" s="35">
        <v>1.8028522072608012E-3</v>
      </c>
      <c r="Q1231" s="35"/>
      <c r="R1231" s="35"/>
      <c r="S1231" s="35"/>
      <c r="T1231" s="35"/>
      <c r="U1231" s="35"/>
      <c r="V1231" s="35"/>
      <c r="W1231" s="35"/>
    </row>
    <row r="1232" spans="1:31">
      <c r="A1232" s="35"/>
      <c r="B1232" s="35"/>
      <c r="C1232" s="35"/>
      <c r="D1232" s="35"/>
      <c r="E1232" s="35"/>
      <c r="F1232" s="35"/>
      <c r="G1232" s="35"/>
      <c r="H1232" s="35"/>
      <c r="I1232" s="35"/>
      <c r="J1232" s="35"/>
      <c r="K1232" s="35"/>
      <c r="L1232" s="35"/>
      <c r="M1232" s="35"/>
      <c r="N1232" s="35"/>
      <c r="O1232" s="35"/>
      <c r="P1232" s="35"/>
      <c r="Q1232" s="35"/>
      <c r="R1232" s="35"/>
      <c r="S1232" s="35"/>
      <c r="T1232" s="35"/>
      <c r="U1232" s="35"/>
      <c r="V1232" s="35"/>
      <c r="W1232" s="35"/>
    </row>
    <row r="1233" spans="1:23">
      <c r="A1233" s="35" t="s">
        <v>445</v>
      </c>
      <c r="B1233" s="35"/>
      <c r="C1233" s="35"/>
      <c r="D1233" s="35">
        <v>40.823</v>
      </c>
      <c r="E1233" s="35">
        <v>0.32800000000000001</v>
      </c>
      <c r="F1233" s="35">
        <v>3.9E-2</v>
      </c>
      <c r="G1233" s="35">
        <v>0.35299999999999998</v>
      </c>
      <c r="H1233" s="35">
        <v>2.9000000000000001E-2</v>
      </c>
      <c r="I1233" s="35">
        <v>0.124</v>
      </c>
      <c r="J1233" s="35">
        <v>0.10100000000000001</v>
      </c>
      <c r="K1233" s="35">
        <v>0.18099999999999999</v>
      </c>
      <c r="L1233" s="35">
        <v>54.48</v>
      </c>
      <c r="M1233" s="35">
        <v>3.0000000000000001E-3</v>
      </c>
      <c r="N1233" s="35">
        <v>0.34200000000000003</v>
      </c>
      <c r="O1233" s="35">
        <v>7.9000000000000001E-2</v>
      </c>
      <c r="P1233" s="35">
        <v>7.8E-2</v>
      </c>
      <c r="Q1233" s="35">
        <v>5.0359999999999996</v>
      </c>
      <c r="R1233" s="35">
        <v>1E-3</v>
      </c>
      <c r="S1233" s="35"/>
      <c r="T1233" s="35">
        <f t="shared" ref="T1233" si="472">SUM(D1233:P1233)</f>
        <v>96.96</v>
      </c>
      <c r="U1233" s="35">
        <v>2.1203815999999995</v>
      </c>
      <c r="V1233" s="35">
        <f>T1233-U1233</f>
        <v>94.839618399999992</v>
      </c>
      <c r="W1233" s="35">
        <f>SUM(G1233:K1233)</f>
        <v>0.78800000000000003</v>
      </c>
    </row>
    <row r="1234" spans="1:23">
      <c r="A1234" s="35"/>
      <c r="B1234" s="35"/>
      <c r="C1234" s="35"/>
      <c r="D1234" s="35">
        <v>2.9101068872665183</v>
      </c>
      <c r="E1234" s="35">
        <v>2.7619941140336828E-2</v>
      </c>
      <c r="F1234" s="35">
        <v>3.08186917477043E-3</v>
      </c>
      <c r="G1234" s="35">
        <v>1.5817591642718652E-2</v>
      </c>
      <c r="H1234" s="35">
        <v>9.0062171218358706E-4</v>
      </c>
      <c r="I1234" s="35">
        <v>3.8224252907639359E-3</v>
      </c>
      <c r="J1234" s="35">
        <v>3.0986061530410914E-3</v>
      </c>
      <c r="K1234" s="35">
        <v>5.4428722892197043E-3</v>
      </c>
      <c r="L1234" s="35">
        <v>4.9148234638125334</v>
      </c>
      <c r="M1234" s="35">
        <v>2.1394832936517591E-4</v>
      </c>
      <c r="N1234" s="35">
        <v>2.4081202105899459E-2</v>
      </c>
      <c r="O1234" s="35">
        <v>1.2898951797408216E-2</v>
      </c>
      <c r="P1234" s="35">
        <v>3.8082885216589946E-3</v>
      </c>
      <c r="Q1234" s="35"/>
      <c r="R1234" s="35"/>
      <c r="S1234" s="35"/>
      <c r="T1234" s="35"/>
      <c r="U1234" s="35"/>
      <c r="V1234" s="35"/>
      <c r="W1234" s="35"/>
    </row>
    <row r="1235" spans="1:23">
      <c r="A1235" s="35"/>
      <c r="B1235" s="35"/>
      <c r="C1235" s="35"/>
      <c r="D1235" s="35"/>
      <c r="E1235" s="35"/>
      <c r="F1235" s="35"/>
      <c r="G1235" s="35"/>
      <c r="H1235" s="35"/>
      <c r="I1235" s="35"/>
      <c r="J1235" s="35"/>
      <c r="K1235" s="35"/>
      <c r="L1235" s="35"/>
      <c r="M1235" s="35"/>
      <c r="N1235" s="35"/>
      <c r="O1235" s="35"/>
      <c r="P1235" s="35"/>
      <c r="Q1235" s="35"/>
      <c r="R1235" s="35"/>
      <c r="S1235" s="35"/>
      <c r="T1235" s="35"/>
      <c r="U1235" s="35"/>
      <c r="V1235" s="35"/>
      <c r="W1235" s="35"/>
    </row>
    <row r="1236" spans="1:23">
      <c r="A1236" s="35" t="s">
        <v>446</v>
      </c>
      <c r="B1236" s="35"/>
      <c r="C1236" s="35"/>
      <c r="D1236" s="35">
        <v>40.284999999999997</v>
      </c>
      <c r="E1236" s="35">
        <v>0.316</v>
      </c>
      <c r="F1236" s="35">
        <v>5.8000000000000003E-2</v>
      </c>
      <c r="G1236" s="35">
        <v>0.35599999999999998</v>
      </c>
      <c r="H1236" s="35">
        <v>0</v>
      </c>
      <c r="I1236" s="35">
        <v>0.19900000000000001</v>
      </c>
      <c r="J1236" s="35">
        <v>0.03</v>
      </c>
      <c r="K1236" s="35">
        <v>0.112</v>
      </c>
      <c r="L1236" s="35">
        <v>54.58</v>
      </c>
      <c r="M1236" s="35">
        <v>4.5999999999999999E-2</v>
      </c>
      <c r="N1236" s="35">
        <v>0.33200000000000002</v>
      </c>
      <c r="O1236" s="35">
        <v>9.7000000000000003E-2</v>
      </c>
      <c r="P1236" s="35">
        <v>2.5000000000000001E-2</v>
      </c>
      <c r="Q1236" s="35">
        <v>5.1020000000000003</v>
      </c>
      <c r="R1236" s="35">
        <v>0</v>
      </c>
      <c r="S1236" s="35"/>
      <c r="T1236" s="35">
        <f t="shared" ref="T1236" si="473">SUM(D1236:P1236)</f>
        <v>96.436000000000007</v>
      </c>
      <c r="U1236" s="35">
        <v>2.147942</v>
      </c>
      <c r="V1236" s="35">
        <f>T1236-U1236</f>
        <v>94.288058000000007</v>
      </c>
      <c r="W1236" s="35">
        <f>SUM(G1236:K1236)</f>
        <v>0.69699999999999995</v>
      </c>
    </row>
    <row r="1237" spans="1:23">
      <c r="A1237" s="35"/>
      <c r="B1237" s="35"/>
      <c r="C1237" s="35"/>
      <c r="D1237" s="35">
        <v>2.8893443792034068</v>
      </c>
      <c r="E1237" s="35">
        <v>2.6772436927459758E-2</v>
      </c>
      <c r="F1237" s="35">
        <v>4.611365031902767E-3</v>
      </c>
      <c r="G1237" s="35">
        <v>1.604972399710506E-2</v>
      </c>
      <c r="H1237" s="35">
        <v>0</v>
      </c>
      <c r="I1237" s="35">
        <v>6.1719487845755556E-3</v>
      </c>
      <c r="J1237" s="35">
        <v>9.2601532984763117E-4</v>
      </c>
      <c r="K1237" s="35">
        <v>3.3885937732752109E-3</v>
      </c>
      <c r="L1237" s="35">
        <v>4.95400307532217</v>
      </c>
      <c r="M1237" s="35">
        <v>3.3006341821972028E-3</v>
      </c>
      <c r="N1237" s="35">
        <v>2.3520256666921757E-2</v>
      </c>
      <c r="O1237" s="35">
        <v>1.5934960059111172E-2</v>
      </c>
      <c r="P1237" s="35">
        <v>1.2280814351196972E-3</v>
      </c>
      <c r="Q1237" s="35"/>
      <c r="R1237" s="35"/>
      <c r="S1237" s="35"/>
      <c r="T1237" s="35"/>
      <c r="U1237" s="35"/>
      <c r="V1237" s="35"/>
      <c r="W1237" s="35"/>
    </row>
    <row r="1238" spans="1:23">
      <c r="A1238" s="35"/>
      <c r="B1238" s="35"/>
      <c r="C1238" s="35"/>
      <c r="D1238" s="35"/>
      <c r="E1238" s="35"/>
      <c r="F1238" s="35"/>
      <c r="G1238" s="35"/>
      <c r="H1238" s="35"/>
      <c r="I1238" s="35"/>
      <c r="J1238" s="35"/>
      <c r="K1238" s="35"/>
      <c r="L1238" s="35"/>
      <c r="M1238" s="35"/>
      <c r="N1238" s="35"/>
      <c r="O1238" s="35"/>
      <c r="P1238" s="35"/>
      <c r="Q1238" s="35"/>
      <c r="R1238" s="35"/>
      <c r="S1238" s="35"/>
      <c r="T1238" s="35"/>
      <c r="U1238" s="35"/>
      <c r="V1238" s="35"/>
      <c r="W1238" s="35"/>
    </row>
    <row r="1239" spans="1:23">
      <c r="A1239" s="35" t="s">
        <v>447</v>
      </c>
      <c r="B1239" s="35"/>
      <c r="C1239" s="35"/>
      <c r="D1239" s="35">
        <v>40.643000000000001</v>
      </c>
      <c r="E1239" s="35">
        <v>0.26800000000000002</v>
      </c>
      <c r="F1239" s="35">
        <v>4.9000000000000002E-2</v>
      </c>
      <c r="G1239" s="35">
        <v>0.26300000000000001</v>
      </c>
      <c r="H1239" s="35">
        <v>2.1999999999999999E-2</v>
      </c>
      <c r="I1239" s="35">
        <v>0.14399999999999999</v>
      </c>
      <c r="J1239" s="35">
        <v>0</v>
      </c>
      <c r="K1239" s="35">
        <v>0.155</v>
      </c>
      <c r="L1239" s="35">
        <v>55.170999999999999</v>
      </c>
      <c r="M1239" s="35">
        <v>0</v>
      </c>
      <c r="N1239" s="35">
        <v>0.30599999999999999</v>
      </c>
      <c r="O1239" s="35">
        <v>0.04</v>
      </c>
      <c r="P1239" s="35">
        <v>2.3E-2</v>
      </c>
      <c r="Q1239" s="35">
        <v>5.0279999999999996</v>
      </c>
      <c r="R1239" s="35">
        <v>1.4E-2</v>
      </c>
      <c r="S1239" s="35"/>
      <c r="T1239" s="35">
        <f t="shared" ref="T1239" si="474">SUM(D1239:P1239)</f>
        <v>97.084000000000003</v>
      </c>
      <c r="U1239" s="35">
        <v>2.1199463999999995</v>
      </c>
      <c r="V1239" s="35">
        <f>T1239-U1239</f>
        <v>94.9640536</v>
      </c>
      <c r="W1239" s="35">
        <f>SUM(G1239:K1239)</f>
        <v>0.58400000000000007</v>
      </c>
    </row>
    <row r="1240" spans="1:23">
      <c r="A1240" s="35"/>
      <c r="B1240" s="35"/>
      <c r="C1240" s="35"/>
      <c r="D1240" s="35">
        <v>2.8963483275059643</v>
      </c>
      <c r="E1240" s="35">
        <v>2.2560291604415719E-2</v>
      </c>
      <c r="F1240" s="35">
        <v>3.8708530265057855E-3</v>
      </c>
      <c r="G1240" s="35">
        <v>1.1781006950534856E-2</v>
      </c>
      <c r="H1240" s="35">
        <v>6.8301164058744319E-4</v>
      </c>
      <c r="I1240" s="35">
        <v>4.4375251004323971E-3</v>
      </c>
      <c r="J1240" s="35">
        <v>0</v>
      </c>
      <c r="K1240" s="35">
        <v>4.6595317709100916E-3</v>
      </c>
      <c r="L1240" s="35">
        <v>4.9755682709589806</v>
      </c>
      <c r="M1240" s="35">
        <v>0</v>
      </c>
      <c r="N1240" s="35">
        <v>2.1539444208786371E-2</v>
      </c>
      <c r="O1240" s="35">
        <v>6.5290249716078129E-3</v>
      </c>
      <c r="P1240" s="35">
        <v>1.122597541773105E-3</v>
      </c>
      <c r="Q1240" s="35"/>
      <c r="R1240" s="35"/>
      <c r="S1240" s="35"/>
      <c r="T1240" s="35"/>
      <c r="U1240" s="35"/>
      <c r="V1240" s="35"/>
      <c r="W1240" s="35"/>
    </row>
    <row r="1241" spans="1:23">
      <c r="A1241" s="35"/>
      <c r="B1241" s="35"/>
      <c r="C1241" s="35"/>
      <c r="D1241" s="35"/>
      <c r="E1241" s="35"/>
      <c r="F1241" s="35"/>
      <c r="G1241" s="35"/>
      <c r="H1241" s="35"/>
      <c r="I1241" s="35"/>
      <c r="J1241" s="35"/>
      <c r="K1241" s="35"/>
      <c r="L1241" s="35"/>
      <c r="M1241" s="35"/>
      <c r="N1241" s="35"/>
      <c r="O1241" s="35"/>
      <c r="P1241" s="35"/>
      <c r="Q1241" s="35"/>
      <c r="R1241" s="35"/>
      <c r="S1241" s="35"/>
      <c r="T1241" s="35"/>
      <c r="U1241" s="35"/>
      <c r="V1241" s="35"/>
      <c r="W1241" s="35"/>
    </row>
    <row r="1242" spans="1:23">
      <c r="A1242" s="35" t="s">
        <v>448</v>
      </c>
      <c r="B1242" s="35"/>
      <c r="C1242" s="35"/>
      <c r="D1242" s="35">
        <v>41.026000000000003</v>
      </c>
      <c r="E1242" s="35">
        <v>4.1000000000000002E-2</v>
      </c>
      <c r="F1242" s="35">
        <v>2.5999999999999999E-2</v>
      </c>
      <c r="G1242" s="35">
        <v>2.8000000000000001E-2</v>
      </c>
      <c r="H1242" s="35">
        <v>5.0999999999999997E-2</v>
      </c>
      <c r="I1242" s="35">
        <v>6.0000000000000001E-3</v>
      </c>
      <c r="J1242" s="35">
        <v>0</v>
      </c>
      <c r="K1242" s="35">
        <v>0.112</v>
      </c>
      <c r="L1242" s="35">
        <v>55.131</v>
      </c>
      <c r="M1242" s="35">
        <v>4.1000000000000002E-2</v>
      </c>
      <c r="N1242" s="35">
        <v>0.84599999999999997</v>
      </c>
      <c r="O1242" s="35">
        <v>5.7000000000000002E-2</v>
      </c>
      <c r="P1242" s="35">
        <v>7.0000000000000007E-2</v>
      </c>
      <c r="Q1242" s="35">
        <v>4.681</v>
      </c>
      <c r="R1242" s="35">
        <v>7.0000000000000001E-3</v>
      </c>
      <c r="S1242" s="35"/>
      <c r="T1242" s="35">
        <f t="shared" ref="T1242" si="475">SUM(D1242:P1242)</f>
        <v>97.435000000000002</v>
      </c>
      <c r="U1242" s="35">
        <v>1.9722801999999999</v>
      </c>
      <c r="V1242" s="35">
        <f>T1242-U1242</f>
        <v>95.462719800000002</v>
      </c>
      <c r="W1242" s="35">
        <f>SUM(G1242:K1242)</f>
        <v>0.19700000000000001</v>
      </c>
    </row>
    <row r="1243" spans="1:23">
      <c r="A1243" s="35"/>
      <c r="B1243" s="35"/>
      <c r="C1243" s="35"/>
      <c r="D1243" s="35">
        <v>2.9246680539672325</v>
      </c>
      <c r="E1243" s="35">
        <v>3.4525990254889814E-3</v>
      </c>
      <c r="F1243" s="35">
        <v>2.0546427583718698E-3</v>
      </c>
      <c r="G1243" s="35">
        <v>1.254691821559153E-3</v>
      </c>
      <c r="H1243" s="35">
        <v>1.5839007804219691E-3</v>
      </c>
      <c r="I1243" s="35">
        <v>1.8496176157663756E-4</v>
      </c>
      <c r="J1243" s="35">
        <v>0</v>
      </c>
      <c r="K1243" s="35">
        <v>3.3680689518101803E-3</v>
      </c>
      <c r="L1243" s="35">
        <v>4.973705608453046</v>
      </c>
      <c r="M1243" s="35">
        <v>2.924050598412433E-3</v>
      </c>
      <c r="N1243" s="35">
        <v>5.9571124950647786E-2</v>
      </c>
      <c r="O1243" s="35">
        <v>9.3071254137356355E-3</v>
      </c>
      <c r="P1243" s="35">
        <v>3.4178001378386458E-3</v>
      </c>
      <c r="Q1243" s="35"/>
      <c r="R1243" s="35"/>
      <c r="S1243" s="35"/>
      <c r="T1243" s="35"/>
      <c r="U1243" s="35"/>
      <c r="V1243" s="35"/>
      <c r="W1243" s="35"/>
    </row>
    <row r="1244" spans="1:23">
      <c r="A1244" s="35"/>
      <c r="B1244" s="35"/>
      <c r="C1244" s="35"/>
      <c r="D1244" s="35"/>
      <c r="E1244" s="35"/>
      <c r="F1244" s="35"/>
      <c r="G1244" s="35"/>
      <c r="H1244" s="35"/>
      <c r="I1244" s="35"/>
      <c r="J1244" s="35"/>
      <c r="K1244" s="35"/>
      <c r="L1244" s="35"/>
      <c r="M1244" s="35"/>
      <c r="N1244" s="35"/>
      <c r="O1244" s="35"/>
      <c r="P1244" s="35"/>
      <c r="Q1244" s="35"/>
      <c r="R1244" s="35"/>
      <c r="S1244" s="35"/>
      <c r="T1244" s="35"/>
      <c r="U1244" s="35"/>
      <c r="V1244" s="35"/>
      <c r="W1244" s="35"/>
    </row>
    <row r="1245" spans="1:23">
      <c r="A1245" s="35" t="s">
        <v>449</v>
      </c>
      <c r="B1245" s="35"/>
      <c r="C1245" s="35"/>
      <c r="D1245" s="35">
        <v>40.526000000000003</v>
      </c>
      <c r="E1245" s="35">
        <v>1.0999999999999999E-2</v>
      </c>
      <c r="F1245" s="35">
        <v>3.3000000000000002E-2</v>
      </c>
      <c r="G1245" s="35">
        <v>2.1999999999999999E-2</v>
      </c>
      <c r="H1245" s="35">
        <v>0</v>
      </c>
      <c r="I1245" s="35">
        <v>0</v>
      </c>
      <c r="J1245" s="35">
        <v>6.7000000000000004E-2</v>
      </c>
      <c r="K1245" s="35">
        <v>0</v>
      </c>
      <c r="L1245" s="35">
        <v>55.491</v>
      </c>
      <c r="M1245" s="35">
        <v>0</v>
      </c>
      <c r="N1245" s="35">
        <v>0.27800000000000002</v>
      </c>
      <c r="O1245" s="35">
        <v>1.6E-2</v>
      </c>
      <c r="P1245" s="35">
        <v>4.4999999999999998E-2</v>
      </c>
      <c r="Q1245" s="35">
        <v>4.391</v>
      </c>
      <c r="R1245" s="35">
        <v>0</v>
      </c>
      <c r="S1245" s="35"/>
      <c r="T1245" s="35">
        <f t="shared" ref="T1245" si="476">SUM(D1245:P1245)</f>
        <v>96.489000000000019</v>
      </c>
      <c r="U1245" s="35">
        <v>1.848611</v>
      </c>
      <c r="V1245" s="35">
        <f>T1245-U1245</f>
        <v>94.640389000000013</v>
      </c>
      <c r="W1245" s="35">
        <f>SUM(G1245:K1245)</f>
        <v>8.8999999999999996E-2</v>
      </c>
    </row>
    <row r="1246" spans="1:23">
      <c r="A1246" s="35"/>
      <c r="B1246" s="35"/>
      <c r="C1246" s="35"/>
      <c r="D1246" s="35">
        <v>2.9227423003457802</v>
      </c>
      <c r="E1246" s="35">
        <v>9.3711815442959522E-4</v>
      </c>
      <c r="F1246" s="35">
        <v>2.6382521032518548E-3</v>
      </c>
      <c r="G1246" s="35">
        <v>9.9733508202701519E-4</v>
      </c>
      <c r="H1246" s="35">
        <v>0</v>
      </c>
      <c r="I1246" s="35">
        <v>0</v>
      </c>
      <c r="J1246" s="35">
        <v>2.0795653332716171E-3</v>
      </c>
      <c r="K1246" s="35">
        <v>0</v>
      </c>
      <c r="L1246" s="35">
        <v>5.0646114970946652</v>
      </c>
      <c r="M1246" s="35">
        <v>0</v>
      </c>
      <c r="N1246" s="35">
        <v>1.9803849337179942E-2</v>
      </c>
      <c r="O1246" s="35">
        <v>2.6430177050187961E-3</v>
      </c>
      <c r="P1246" s="35">
        <v>2.2228006547664134E-3</v>
      </c>
      <c r="Q1246" s="35"/>
      <c r="R1246" s="35"/>
      <c r="S1246" s="35"/>
      <c r="T1246" s="35"/>
      <c r="U1246" s="35"/>
      <c r="V1246" s="35"/>
      <c r="W1246" s="35"/>
    </row>
    <row r="1247" spans="1:23">
      <c r="A1247" s="35"/>
      <c r="B1247" s="35"/>
      <c r="C1247" s="35"/>
      <c r="D1247" s="35"/>
      <c r="E1247" s="35"/>
      <c r="F1247" s="35"/>
      <c r="G1247" s="35"/>
      <c r="H1247" s="35"/>
      <c r="I1247" s="35"/>
      <c r="J1247" s="35"/>
      <c r="K1247" s="35"/>
      <c r="L1247" s="35"/>
      <c r="M1247" s="35"/>
      <c r="N1247" s="35"/>
      <c r="O1247" s="35"/>
      <c r="P1247" s="35"/>
      <c r="Q1247" s="35"/>
      <c r="R1247" s="35"/>
      <c r="S1247" s="35"/>
      <c r="T1247" s="35"/>
      <c r="U1247" s="35"/>
      <c r="V1247" s="35"/>
      <c r="W1247" s="35"/>
    </row>
    <row r="1248" spans="1:23">
      <c r="A1248" s="35" t="s">
        <v>450</v>
      </c>
      <c r="B1248" s="35"/>
      <c r="C1248" s="35"/>
      <c r="D1248" s="35">
        <v>40.613999999999997</v>
      </c>
      <c r="E1248" s="35">
        <v>0.48799999999999999</v>
      </c>
      <c r="F1248" s="35">
        <v>5.3999999999999999E-2</v>
      </c>
      <c r="G1248" s="35">
        <v>0.49199999999999999</v>
      </c>
      <c r="H1248" s="35">
        <v>3.7999999999999999E-2</v>
      </c>
      <c r="I1248" s="35">
        <v>0.218</v>
      </c>
      <c r="J1248" s="35">
        <v>0</v>
      </c>
      <c r="K1248" s="35">
        <v>0.20399999999999999</v>
      </c>
      <c r="L1248" s="35">
        <v>54.728000000000002</v>
      </c>
      <c r="M1248" s="35">
        <v>3.4000000000000002E-2</v>
      </c>
      <c r="N1248" s="35">
        <v>0.40899999999999997</v>
      </c>
      <c r="O1248" s="35">
        <v>6.4000000000000001E-2</v>
      </c>
      <c r="P1248" s="35">
        <v>1.2E-2</v>
      </c>
      <c r="Q1248" s="35">
        <v>4.6559999999999997</v>
      </c>
      <c r="R1248" s="35">
        <v>0.01</v>
      </c>
      <c r="S1248" s="35"/>
      <c r="T1248" s="35">
        <f t="shared" ref="T1248" si="477">SUM(D1248:P1248)</f>
        <v>97.355000000000004</v>
      </c>
      <c r="U1248" s="35">
        <v>1.9624319999999997</v>
      </c>
      <c r="V1248" s="35">
        <f>T1248-U1248</f>
        <v>95.392568000000011</v>
      </c>
      <c r="W1248" s="35">
        <f>SUM(G1248:K1248)</f>
        <v>0.95199999999999996</v>
      </c>
    </row>
    <row r="1249" spans="1:23">
      <c r="A1249" s="35"/>
      <c r="B1249" s="35"/>
      <c r="C1249" s="35"/>
      <c r="D1249" s="35">
        <v>2.8998161693933153</v>
      </c>
      <c r="E1249" s="35">
        <v>4.1158487411484243E-2</v>
      </c>
      <c r="F1249" s="35">
        <v>4.2739952057600384E-3</v>
      </c>
      <c r="G1249" s="35">
        <v>2.2081137167608827E-2</v>
      </c>
      <c r="H1249" s="35">
        <v>1.182003303493223E-3</v>
      </c>
      <c r="I1249" s="35">
        <v>6.7307660149045047E-3</v>
      </c>
      <c r="J1249" s="35">
        <v>0</v>
      </c>
      <c r="K1249" s="35">
        <v>6.1442717520920854E-3</v>
      </c>
      <c r="L1249" s="35">
        <v>4.9450544771837599</v>
      </c>
      <c r="M1249" s="35">
        <v>2.4286069908184679E-3</v>
      </c>
      <c r="N1249" s="35">
        <v>2.8844701130141547E-2</v>
      </c>
      <c r="O1249" s="35">
        <v>1.0466415737628619E-2</v>
      </c>
      <c r="P1249" s="35">
        <v>5.8682305231330114E-4</v>
      </c>
      <c r="Q1249" s="35"/>
      <c r="R1249" s="35"/>
      <c r="S1249" s="35"/>
      <c r="T1249" s="35"/>
      <c r="U1249" s="35"/>
      <c r="V1249" s="35"/>
      <c r="W1249" s="35"/>
    </row>
    <row r="1250" spans="1:23">
      <c r="A1250" s="35"/>
      <c r="B1250" s="35"/>
      <c r="C1250" s="35"/>
      <c r="D1250" s="35"/>
      <c r="E1250" s="35"/>
      <c r="F1250" s="35"/>
      <c r="G1250" s="35"/>
      <c r="H1250" s="35"/>
      <c r="I1250" s="35"/>
      <c r="J1250" s="35"/>
      <c r="K1250" s="35"/>
      <c r="L1250" s="35"/>
      <c r="M1250" s="35"/>
      <c r="N1250" s="35"/>
      <c r="O1250" s="35"/>
      <c r="P1250" s="35"/>
      <c r="Q1250" s="35"/>
      <c r="R1250" s="35"/>
      <c r="S1250" s="35"/>
      <c r="T1250" s="35"/>
      <c r="U1250" s="35"/>
      <c r="V1250" s="35"/>
      <c r="W1250" s="35"/>
    </row>
    <row r="1251" spans="1:23">
      <c r="A1251" s="35" t="s">
        <v>451</v>
      </c>
      <c r="B1251" s="35"/>
      <c r="C1251" s="35"/>
      <c r="D1251" s="35">
        <v>40.533000000000001</v>
      </c>
      <c r="E1251" s="35">
        <v>0.48499999999999999</v>
      </c>
      <c r="F1251" s="35">
        <v>6.7000000000000004E-2</v>
      </c>
      <c r="G1251" s="35">
        <v>0.48399999999999999</v>
      </c>
      <c r="H1251" s="35">
        <v>2.1999999999999999E-2</v>
      </c>
      <c r="I1251" s="35">
        <v>0.26700000000000002</v>
      </c>
      <c r="J1251" s="35">
        <v>0</v>
      </c>
      <c r="K1251" s="35">
        <v>0.23499999999999999</v>
      </c>
      <c r="L1251" s="35">
        <v>54.279000000000003</v>
      </c>
      <c r="M1251" s="35">
        <v>0.01</v>
      </c>
      <c r="N1251" s="35">
        <v>1.07</v>
      </c>
      <c r="O1251" s="35">
        <v>0.124</v>
      </c>
      <c r="P1251" s="35">
        <v>4.1000000000000002E-2</v>
      </c>
      <c r="Q1251" s="35">
        <v>4.7949999999999999</v>
      </c>
      <c r="R1251" s="35">
        <v>8.9999999999999993E-3</v>
      </c>
      <c r="S1251" s="35"/>
      <c r="T1251" s="35">
        <f t="shared" ref="T1251" si="478">SUM(D1251:P1251)</f>
        <v>97.617000000000004</v>
      </c>
      <c r="U1251" s="35">
        <v>2.0207253999999999</v>
      </c>
      <c r="V1251" s="35">
        <f>T1251-U1251</f>
        <v>95.596274600000001</v>
      </c>
      <c r="W1251" s="35">
        <f>SUM(G1251:K1251)</f>
        <v>1.008</v>
      </c>
    </row>
    <row r="1252" spans="1:23">
      <c r="A1252" s="35"/>
      <c r="B1252" s="35"/>
      <c r="C1252" s="35"/>
      <c r="D1252" s="35">
        <v>2.8902144846001132</v>
      </c>
      <c r="E1252" s="35">
        <v>4.0851494036887717E-2</v>
      </c>
      <c r="F1252" s="35">
        <v>5.2959234063653486E-3</v>
      </c>
      <c r="G1252" s="35">
        <v>2.1693434571265369E-2</v>
      </c>
      <c r="H1252" s="35">
        <v>6.8341482634014705E-4</v>
      </c>
      <c r="I1252" s="35">
        <v>8.2327681076151127E-3</v>
      </c>
      <c r="J1252" s="35">
        <v>0</v>
      </c>
      <c r="K1252" s="35">
        <v>7.0686215814424443E-3</v>
      </c>
      <c r="L1252" s="35">
        <v>4.8980133296057167</v>
      </c>
      <c r="M1252" s="35">
        <v>7.1335374506587945E-4</v>
      </c>
      <c r="N1252" s="35">
        <v>7.5362124846515846E-2</v>
      </c>
      <c r="O1252" s="35">
        <v>2.0251925188629054E-2</v>
      </c>
      <c r="P1252" s="35">
        <v>2.0023334314552333E-3</v>
      </c>
      <c r="Q1252" s="35"/>
      <c r="R1252" s="35"/>
      <c r="S1252" s="35"/>
      <c r="T1252" s="35"/>
      <c r="U1252" s="35"/>
      <c r="V1252" s="35"/>
      <c r="W1252" s="35"/>
    </row>
    <row r="1253" spans="1:23">
      <c r="A1253" s="35"/>
      <c r="B1253" s="35"/>
      <c r="C1253" s="35"/>
      <c r="D1253" s="35"/>
      <c r="E1253" s="35"/>
      <c r="F1253" s="35"/>
      <c r="G1253" s="35"/>
      <c r="H1253" s="35"/>
      <c r="I1253" s="35"/>
      <c r="J1253" s="35"/>
      <c r="K1253" s="35"/>
      <c r="L1253" s="35"/>
      <c r="M1253" s="35"/>
      <c r="N1253" s="35"/>
      <c r="O1253" s="35"/>
      <c r="P1253" s="35"/>
      <c r="Q1253" s="35"/>
      <c r="R1253" s="35"/>
      <c r="S1253" s="35"/>
      <c r="T1253" s="35"/>
      <c r="U1253" s="35"/>
      <c r="V1253" s="35"/>
      <c r="W1253" s="35"/>
    </row>
    <row r="1254" spans="1:23">
      <c r="A1254" s="35" t="s">
        <v>452</v>
      </c>
      <c r="B1254" s="35"/>
      <c r="C1254" s="35"/>
      <c r="D1254" s="35">
        <v>40.363</v>
      </c>
      <c r="E1254" s="35">
        <v>0.44400000000000001</v>
      </c>
      <c r="F1254" s="35">
        <v>5.6000000000000001E-2</v>
      </c>
      <c r="G1254" s="35">
        <v>0.40400000000000003</v>
      </c>
      <c r="H1254" s="35">
        <v>7.3999999999999996E-2</v>
      </c>
      <c r="I1254" s="35">
        <v>0.20399999999999999</v>
      </c>
      <c r="J1254" s="35">
        <v>1.2999999999999999E-2</v>
      </c>
      <c r="K1254" s="35">
        <v>0.192</v>
      </c>
      <c r="L1254" s="35">
        <v>54.499000000000002</v>
      </c>
      <c r="M1254" s="35">
        <v>4.1000000000000002E-2</v>
      </c>
      <c r="N1254" s="35">
        <v>0.46500000000000002</v>
      </c>
      <c r="O1254" s="35">
        <v>0.105</v>
      </c>
      <c r="P1254" s="35">
        <v>0.05</v>
      </c>
      <c r="Q1254" s="35">
        <v>4.9820000000000002</v>
      </c>
      <c r="R1254" s="35">
        <v>3.0000000000000001E-3</v>
      </c>
      <c r="S1254" s="35"/>
      <c r="T1254" s="35">
        <f t="shared" ref="T1254" si="479">SUM(D1254:P1254)</f>
        <v>96.91</v>
      </c>
      <c r="U1254" s="35">
        <v>2.0980987999999998</v>
      </c>
      <c r="V1254" s="35">
        <f>T1254-U1254</f>
        <v>94.811901199999994</v>
      </c>
      <c r="W1254" s="35">
        <f>SUM(G1254:K1254)</f>
        <v>0.88700000000000001</v>
      </c>
    </row>
    <row r="1255" spans="1:23">
      <c r="A1255" s="35"/>
      <c r="B1255" s="35"/>
      <c r="C1255" s="35"/>
      <c r="D1255" s="35">
        <v>2.8877421058343478</v>
      </c>
      <c r="E1255" s="35">
        <v>3.7523454930902964E-2</v>
      </c>
      <c r="F1255" s="35">
        <v>4.4412841772973168E-3</v>
      </c>
      <c r="G1255" s="35">
        <v>1.8168453539000432E-2</v>
      </c>
      <c r="H1255" s="35">
        <v>2.3064661124056452E-3</v>
      </c>
      <c r="I1255" s="35">
        <v>6.3112942949172073E-3</v>
      </c>
      <c r="J1255" s="35">
        <v>4.0027576946749369E-4</v>
      </c>
      <c r="K1255" s="35">
        <v>5.7945770450158716E-3</v>
      </c>
      <c r="L1255" s="35">
        <v>4.9343539746300005</v>
      </c>
      <c r="M1255" s="35">
        <v>2.9345562949464545E-3</v>
      </c>
      <c r="N1255" s="35">
        <v>3.286063511618996E-2</v>
      </c>
      <c r="O1255" s="35">
        <v>1.7206303186961161E-2</v>
      </c>
      <c r="P1255" s="35">
        <v>2.4500570042922014E-3</v>
      </c>
      <c r="Q1255" s="35"/>
      <c r="R1255" s="35"/>
      <c r="S1255" s="35"/>
      <c r="T1255" s="35"/>
      <c r="U1255" s="35"/>
      <c r="V1255" s="35"/>
      <c r="W1255" s="35"/>
    </row>
    <row r="1256" spans="1:23">
      <c r="A1256" s="35"/>
      <c r="B1256" s="35"/>
      <c r="C1256" s="35"/>
      <c r="D1256" s="35"/>
      <c r="E1256" s="35"/>
      <c r="F1256" s="35"/>
      <c r="G1256" s="35"/>
      <c r="H1256" s="35"/>
      <c r="I1256" s="35"/>
      <c r="J1256" s="35"/>
      <c r="K1256" s="35"/>
      <c r="L1256" s="35"/>
      <c r="M1256" s="35"/>
      <c r="N1256" s="35"/>
      <c r="O1256" s="35"/>
      <c r="P1256" s="35"/>
      <c r="Q1256" s="35"/>
      <c r="R1256" s="35"/>
      <c r="S1256" s="35"/>
      <c r="T1256" s="35"/>
      <c r="U1256" s="35"/>
      <c r="V1256" s="35"/>
      <c r="W1256" s="35"/>
    </row>
    <row r="1257" spans="1:23">
      <c r="A1257" s="35" t="s">
        <v>453</v>
      </c>
      <c r="B1257" s="35"/>
      <c r="C1257" s="35"/>
      <c r="D1257" s="35">
        <v>41.585999999999999</v>
      </c>
      <c r="E1257" s="35">
        <v>5.8999999999999997E-2</v>
      </c>
      <c r="F1257" s="35">
        <v>2.5000000000000001E-2</v>
      </c>
      <c r="G1257" s="35">
        <v>2.1999999999999999E-2</v>
      </c>
      <c r="H1257" s="35">
        <v>2.5999999999999999E-2</v>
      </c>
      <c r="I1257" s="35">
        <v>0</v>
      </c>
      <c r="J1257" s="35">
        <v>0</v>
      </c>
      <c r="K1257" s="35">
        <v>5.5E-2</v>
      </c>
      <c r="L1257" s="35">
        <v>55.466000000000001</v>
      </c>
      <c r="M1257" s="35">
        <v>8.9999999999999993E-3</v>
      </c>
      <c r="N1257" s="35">
        <v>0.45100000000000001</v>
      </c>
      <c r="O1257" s="35">
        <v>3.3000000000000002E-2</v>
      </c>
      <c r="P1257" s="35">
        <v>0.06</v>
      </c>
      <c r="Q1257" s="35">
        <v>5.1150000000000002</v>
      </c>
      <c r="R1257" s="35">
        <v>6.0000000000000001E-3</v>
      </c>
      <c r="S1257" s="35"/>
      <c r="T1257" s="35">
        <f t="shared" ref="T1257" si="480">SUM(D1257:P1257)</f>
        <v>97.792000000000002</v>
      </c>
      <c r="U1257" s="35">
        <v>2.1547685999999997</v>
      </c>
      <c r="V1257" s="35">
        <f>T1257-U1257</f>
        <v>95.637231400000005</v>
      </c>
      <c r="W1257" s="35">
        <f>SUM(G1257:K1257)</f>
        <v>0.10300000000000001</v>
      </c>
    </row>
    <row r="1258" spans="1:23">
      <c r="A1258" s="35"/>
      <c r="B1258" s="35"/>
      <c r="C1258" s="35"/>
      <c r="D1258" s="35">
        <v>2.9298542097166762</v>
      </c>
      <c r="E1258" s="35">
        <v>4.9101612422923586E-3</v>
      </c>
      <c r="F1258" s="35">
        <v>1.9524703070615879E-3</v>
      </c>
      <c r="G1258" s="35">
        <v>9.7427861936011102E-4</v>
      </c>
      <c r="H1258" s="35">
        <v>7.9801783959144816E-4</v>
      </c>
      <c r="I1258" s="35">
        <v>0</v>
      </c>
      <c r="J1258" s="35">
        <v>0</v>
      </c>
      <c r="K1258" s="35">
        <v>1.6345834450614204E-3</v>
      </c>
      <c r="L1258" s="35">
        <v>4.9452984743878226</v>
      </c>
      <c r="M1258" s="35">
        <v>6.3434422666381327E-4</v>
      </c>
      <c r="N1258" s="35">
        <v>3.1385094142470343E-2</v>
      </c>
      <c r="O1258" s="35">
        <v>5.3252022358650968E-3</v>
      </c>
      <c r="P1258" s="35">
        <v>2.8952183902419683E-3</v>
      </c>
      <c r="Q1258" s="35"/>
      <c r="R1258" s="35"/>
      <c r="S1258" s="35"/>
      <c r="T1258" s="35"/>
      <c r="U1258" s="35"/>
      <c r="V1258" s="35"/>
      <c r="W1258" s="35"/>
    </row>
    <row r="1259" spans="1:23">
      <c r="A1259" s="35"/>
      <c r="B1259" s="35"/>
      <c r="C1259" s="35"/>
      <c r="D1259" s="35"/>
      <c r="E1259" s="35"/>
      <c r="F1259" s="35"/>
      <c r="G1259" s="35"/>
      <c r="H1259" s="35"/>
      <c r="I1259" s="35"/>
      <c r="J1259" s="35"/>
      <c r="K1259" s="35"/>
      <c r="L1259" s="35"/>
      <c r="M1259" s="35"/>
      <c r="N1259" s="35"/>
      <c r="O1259" s="35"/>
      <c r="P1259" s="35"/>
      <c r="Q1259" s="35"/>
      <c r="R1259" s="35"/>
      <c r="S1259" s="35"/>
      <c r="T1259" s="35"/>
      <c r="U1259" s="35"/>
      <c r="V1259" s="35"/>
      <c r="W1259" s="35"/>
    </row>
    <row r="1260" spans="1:23">
      <c r="A1260" s="35" t="s">
        <v>454</v>
      </c>
      <c r="B1260" s="35"/>
      <c r="C1260" s="35"/>
      <c r="D1260" s="35">
        <v>41.177</v>
      </c>
      <c r="E1260" s="35">
        <v>4.2000000000000003E-2</v>
      </c>
      <c r="F1260" s="35">
        <v>5.8000000000000003E-2</v>
      </c>
      <c r="G1260" s="35">
        <v>5.8999999999999997E-2</v>
      </c>
      <c r="H1260" s="35">
        <v>1.6E-2</v>
      </c>
      <c r="I1260" s="35">
        <v>6.0000000000000001E-3</v>
      </c>
      <c r="J1260" s="35">
        <v>2.4E-2</v>
      </c>
      <c r="K1260" s="35">
        <v>1.4E-2</v>
      </c>
      <c r="L1260" s="35">
        <v>54.823</v>
      </c>
      <c r="M1260" s="35">
        <v>7.0000000000000001E-3</v>
      </c>
      <c r="N1260" s="35">
        <v>0.20699999999999999</v>
      </c>
      <c r="O1260" s="35">
        <v>6.9000000000000006E-2</v>
      </c>
      <c r="P1260" s="35">
        <v>0.06</v>
      </c>
      <c r="Q1260" s="35">
        <v>4.9989999999999997</v>
      </c>
      <c r="R1260" s="35">
        <v>0</v>
      </c>
      <c r="S1260" s="35"/>
      <c r="T1260" s="35">
        <f t="shared" ref="T1260" si="481">SUM(D1260:P1260)</f>
        <v>96.561999999999998</v>
      </c>
      <c r="U1260" s="35">
        <v>2.1045789999999998</v>
      </c>
      <c r="V1260" s="35">
        <f>T1260-U1260</f>
        <v>94.457420999999997</v>
      </c>
      <c r="W1260" s="35">
        <f>SUM(G1260:K1260)</f>
        <v>0.11900000000000001</v>
      </c>
    </row>
    <row r="1261" spans="1:23">
      <c r="A1261" s="35"/>
      <c r="B1261" s="35"/>
      <c r="C1261" s="35"/>
      <c r="D1261" s="35">
        <v>2.9357854986014886</v>
      </c>
      <c r="E1261" s="35">
        <v>3.5372339948534842E-3</v>
      </c>
      <c r="F1261" s="35">
        <v>4.5839849202975779E-3</v>
      </c>
      <c r="G1261" s="35">
        <v>2.6441327804532342E-3</v>
      </c>
      <c r="H1261" s="35">
        <v>4.9696979317083098E-4</v>
      </c>
      <c r="I1261" s="35">
        <v>1.8498399987012756E-4</v>
      </c>
      <c r="J1261" s="35">
        <v>7.364136698992834E-4</v>
      </c>
      <c r="K1261" s="35">
        <v>4.2105923761847621E-4</v>
      </c>
      <c r="L1261" s="35">
        <v>4.9465136965623691</v>
      </c>
      <c r="M1261" s="35">
        <v>4.992881740691602E-4</v>
      </c>
      <c r="N1261" s="35">
        <v>1.4577666040704857E-2</v>
      </c>
      <c r="O1261" s="35">
        <v>1.1267874832173031E-2</v>
      </c>
      <c r="P1261" s="35">
        <v>2.92989519964151E-3</v>
      </c>
      <c r="Q1261" s="35"/>
      <c r="R1261" s="35"/>
      <c r="S1261" s="35"/>
      <c r="T1261" s="35"/>
      <c r="U1261" s="35"/>
      <c r="V1261" s="35"/>
      <c r="W1261" s="35"/>
    </row>
    <row r="1262" spans="1:23">
      <c r="A1262" s="35"/>
      <c r="B1262" s="35"/>
      <c r="C1262" s="35"/>
      <c r="D1262" s="35"/>
      <c r="E1262" s="35"/>
      <c r="F1262" s="35"/>
      <c r="G1262" s="35"/>
      <c r="H1262" s="35"/>
      <c r="I1262" s="35"/>
      <c r="J1262" s="35"/>
      <c r="K1262" s="35"/>
      <c r="L1262" s="35"/>
      <c r="M1262" s="35"/>
      <c r="N1262" s="35"/>
      <c r="O1262" s="35"/>
      <c r="P1262" s="35"/>
      <c r="Q1262" s="35"/>
      <c r="R1262" s="35"/>
      <c r="S1262" s="35"/>
      <c r="T1262" s="35"/>
      <c r="U1262" s="35"/>
      <c r="V1262" s="35"/>
      <c r="W1262" s="35"/>
    </row>
    <row r="1263" spans="1:23">
      <c r="A1263" s="35" t="s">
        <v>455</v>
      </c>
      <c r="B1263" s="35"/>
      <c r="C1263" s="35"/>
      <c r="D1263" s="35">
        <v>40.164999999999999</v>
      </c>
      <c r="E1263" s="35">
        <v>0.41799999999999998</v>
      </c>
      <c r="F1263" s="35">
        <v>0.04</v>
      </c>
      <c r="G1263" s="35">
        <v>0.48</v>
      </c>
      <c r="H1263" s="35">
        <v>6.0999999999999999E-2</v>
      </c>
      <c r="I1263" s="35">
        <v>0.122</v>
      </c>
      <c r="J1263" s="35">
        <v>4.3999999999999997E-2</v>
      </c>
      <c r="K1263" s="35">
        <v>0.16700000000000001</v>
      </c>
      <c r="L1263" s="35">
        <v>54.045999999999999</v>
      </c>
      <c r="M1263" s="35">
        <v>0</v>
      </c>
      <c r="N1263" s="35">
        <v>0.182</v>
      </c>
      <c r="O1263" s="35">
        <v>7.1999999999999995E-2</v>
      </c>
      <c r="P1263" s="35">
        <v>5.1999999999999998E-2</v>
      </c>
      <c r="Q1263" s="35">
        <v>4.7329999999999997</v>
      </c>
      <c r="R1263" s="35">
        <v>5.0000000000000001E-3</v>
      </c>
      <c r="S1263" s="35"/>
      <c r="T1263" s="35">
        <f t="shared" ref="T1263" si="482">SUM(D1263:P1263)</f>
        <v>95.849000000000004</v>
      </c>
      <c r="U1263" s="35">
        <v>1.9937209999999999</v>
      </c>
      <c r="V1263" s="35">
        <f>T1263-U1263</f>
        <v>93.85527900000001</v>
      </c>
      <c r="W1263" s="35">
        <f>SUM(G1263:K1263)</f>
        <v>0.874</v>
      </c>
    </row>
    <row r="1264" spans="1:23">
      <c r="A1264" s="35"/>
      <c r="B1264" s="35"/>
      <c r="C1264" s="35"/>
      <c r="D1264" s="35">
        <v>2.9050700386056962</v>
      </c>
      <c r="E1264" s="35">
        <v>3.5713301401465843E-2</v>
      </c>
      <c r="F1264" s="35">
        <v>3.2071139842928813E-3</v>
      </c>
      <c r="G1264" s="35">
        <v>2.1822861857568633E-2</v>
      </c>
      <c r="H1264" s="35">
        <v>1.9221136462426458E-3</v>
      </c>
      <c r="I1264" s="35">
        <v>3.8157680178059739E-3</v>
      </c>
      <c r="J1264" s="35">
        <v>1.3696275834731435E-3</v>
      </c>
      <c r="K1264" s="35">
        <v>5.0953128270477604E-3</v>
      </c>
      <c r="L1264" s="35">
        <v>4.9469690488135916</v>
      </c>
      <c r="M1264" s="35">
        <v>0</v>
      </c>
      <c r="N1264" s="35">
        <v>1.3002541744410784E-2</v>
      </c>
      <c r="O1264" s="35">
        <v>1.192791778939222E-2</v>
      </c>
      <c r="P1264" s="35">
        <v>2.5759853981192674E-3</v>
      </c>
      <c r="Q1264" s="35"/>
      <c r="R1264" s="35"/>
      <c r="S1264" s="35"/>
      <c r="T1264" s="35"/>
      <c r="U1264" s="35"/>
      <c r="V1264" s="35"/>
      <c r="W1264" s="35"/>
    </row>
    <row r="1265" spans="1:23">
      <c r="A1265" s="35"/>
      <c r="B1265" s="35"/>
      <c r="C1265" s="35"/>
      <c r="D1265" s="35"/>
      <c r="E1265" s="35"/>
      <c r="F1265" s="35"/>
      <c r="G1265" s="35"/>
      <c r="H1265" s="35"/>
      <c r="I1265" s="35"/>
      <c r="J1265" s="35"/>
      <c r="K1265" s="35"/>
      <c r="L1265" s="35"/>
      <c r="M1265" s="35"/>
      <c r="N1265" s="35"/>
      <c r="O1265" s="35"/>
      <c r="P1265" s="35"/>
      <c r="Q1265" s="35"/>
      <c r="R1265" s="35"/>
      <c r="S1265" s="35"/>
      <c r="T1265" s="35"/>
      <c r="U1265" s="35"/>
      <c r="V1265" s="35"/>
      <c r="W1265" s="35"/>
    </row>
    <row r="1266" spans="1:23">
      <c r="A1266" s="35" t="s">
        <v>456</v>
      </c>
      <c r="B1266" s="35"/>
      <c r="C1266" s="35"/>
      <c r="D1266" s="35">
        <v>41.298999999999999</v>
      </c>
      <c r="E1266" s="35">
        <v>0.16300000000000001</v>
      </c>
      <c r="F1266" s="35">
        <v>4.1000000000000002E-2</v>
      </c>
      <c r="G1266" s="35">
        <v>0.14099999999999999</v>
      </c>
      <c r="H1266" s="35">
        <v>0.09</v>
      </c>
      <c r="I1266" s="35">
        <v>3.3000000000000002E-2</v>
      </c>
      <c r="J1266" s="35">
        <v>0</v>
      </c>
      <c r="K1266" s="35">
        <v>0.16700000000000001</v>
      </c>
      <c r="L1266" s="35">
        <v>54.63</v>
      </c>
      <c r="M1266" s="35">
        <v>0</v>
      </c>
      <c r="N1266" s="35">
        <v>0.24099999999999999</v>
      </c>
      <c r="O1266" s="35">
        <v>2.5000000000000001E-2</v>
      </c>
      <c r="P1266" s="35">
        <v>6.6000000000000003E-2</v>
      </c>
      <c r="Q1266" s="35">
        <v>4.8920000000000003</v>
      </c>
      <c r="R1266" s="35">
        <v>2E-3</v>
      </c>
      <c r="S1266" s="35"/>
      <c r="T1266" s="35">
        <f t="shared" ref="T1266" si="483">SUM(D1266:P1266)</f>
        <v>96.896000000000001</v>
      </c>
      <c r="U1266" s="35">
        <v>2.0599832</v>
      </c>
      <c r="V1266" s="35">
        <f>T1266-U1266</f>
        <v>94.836016799999996</v>
      </c>
      <c r="W1266" s="35">
        <f>SUM(G1266:K1266)</f>
        <v>0.43100000000000005</v>
      </c>
    </row>
    <row r="1267" spans="1:23">
      <c r="A1267" s="35"/>
      <c r="B1267" s="35"/>
      <c r="C1267" s="35"/>
      <c r="D1267" s="35">
        <v>2.9392889754442764</v>
      </c>
      <c r="E1267" s="35">
        <v>1.3703617736109836E-2</v>
      </c>
      <c r="F1267" s="35">
        <v>3.2346863412370547E-3</v>
      </c>
      <c r="G1267" s="35">
        <v>6.3078810137928813E-3</v>
      </c>
      <c r="H1267" s="35">
        <v>2.7905232818590344E-3</v>
      </c>
      <c r="I1267" s="35">
        <v>1.0156170581573859E-3</v>
      </c>
      <c r="J1267" s="35">
        <v>0</v>
      </c>
      <c r="K1267" s="35">
        <v>5.0137741456397003E-3</v>
      </c>
      <c r="L1267" s="35">
        <v>4.9204038606520388</v>
      </c>
      <c r="M1267" s="35">
        <v>0</v>
      </c>
      <c r="N1267" s="35">
        <v>1.694212279451485E-2</v>
      </c>
      <c r="O1267" s="35">
        <v>4.075360794929859E-3</v>
      </c>
      <c r="P1267" s="35">
        <v>3.2171988339083223E-3</v>
      </c>
      <c r="Q1267" s="35"/>
      <c r="R1267" s="35"/>
      <c r="S1267" s="35"/>
      <c r="T1267" s="35"/>
      <c r="U1267" s="35"/>
      <c r="V1267" s="35"/>
      <c r="W1267" s="35"/>
    </row>
    <row r="1268" spans="1:23">
      <c r="A1268" s="35"/>
      <c r="B1268" s="35"/>
      <c r="C1268" s="35"/>
      <c r="D1268" s="35"/>
      <c r="E1268" s="35"/>
      <c r="F1268" s="35"/>
      <c r="G1268" s="35"/>
      <c r="H1268" s="35"/>
      <c r="I1268" s="35"/>
      <c r="J1268" s="35"/>
      <c r="K1268" s="35"/>
      <c r="L1268" s="35"/>
      <c r="M1268" s="35"/>
      <c r="N1268" s="35"/>
      <c r="O1268" s="35"/>
      <c r="P1268" s="35"/>
      <c r="Q1268" s="35"/>
      <c r="R1268" s="35"/>
      <c r="S1268" s="35"/>
      <c r="T1268" s="35"/>
      <c r="U1268" s="35"/>
      <c r="V1268" s="35"/>
      <c r="W1268" s="35"/>
    </row>
    <row r="1269" spans="1:23">
      <c r="A1269" s="35" t="s">
        <v>457</v>
      </c>
      <c r="B1269" s="35"/>
      <c r="C1269" s="35"/>
      <c r="D1269" s="35">
        <v>41.207000000000001</v>
      </c>
      <c r="E1269" s="35">
        <v>0.13400000000000001</v>
      </c>
      <c r="F1269" s="35">
        <v>2.5000000000000001E-2</v>
      </c>
      <c r="G1269" s="35">
        <v>0.13300000000000001</v>
      </c>
      <c r="H1269" s="35">
        <v>0</v>
      </c>
      <c r="I1269" s="35">
        <v>2.1999999999999999E-2</v>
      </c>
      <c r="J1269" s="35">
        <v>7.6999999999999999E-2</v>
      </c>
      <c r="K1269" s="35">
        <v>0.121</v>
      </c>
      <c r="L1269" s="35">
        <v>54.7</v>
      </c>
      <c r="M1269" s="35">
        <v>3.1E-2</v>
      </c>
      <c r="N1269" s="35">
        <v>0.21299999999999999</v>
      </c>
      <c r="O1269" s="35">
        <v>9.7000000000000003E-2</v>
      </c>
      <c r="P1269" s="35">
        <v>5.3999999999999999E-2</v>
      </c>
      <c r="Q1269" s="35">
        <v>4.8540000000000001</v>
      </c>
      <c r="R1269" s="35">
        <v>1.4999999999999999E-2</v>
      </c>
      <c r="S1269" s="35"/>
      <c r="T1269" s="35">
        <f t="shared" ref="T1269" si="484">SUM(D1269:P1269)</f>
        <v>96.814000000000007</v>
      </c>
      <c r="U1269" s="35">
        <v>2.0469180000000002</v>
      </c>
      <c r="V1269" s="35">
        <f>T1269-U1269</f>
        <v>94.767082000000002</v>
      </c>
      <c r="W1269" s="35">
        <f>SUM(G1269:K1269)</f>
        <v>0.35299999999999998</v>
      </c>
    </row>
    <row r="1270" spans="1:23">
      <c r="A1270" s="35"/>
      <c r="B1270" s="35"/>
      <c r="C1270" s="35"/>
      <c r="D1270" s="35">
        <v>2.9384140211274459</v>
      </c>
      <c r="E1270" s="35">
        <v>1.1287341622274235E-2</v>
      </c>
      <c r="F1270" s="35">
        <v>1.9761848558419864E-3</v>
      </c>
      <c r="G1270" s="35">
        <v>5.9614960576821864E-3</v>
      </c>
      <c r="H1270" s="35">
        <v>0</v>
      </c>
      <c r="I1270" s="35">
        <v>6.7838770423976223E-4</v>
      </c>
      <c r="J1270" s="35">
        <v>2.3630542740935945E-3</v>
      </c>
      <c r="K1270" s="35">
        <v>3.6397613237581059E-3</v>
      </c>
      <c r="L1270" s="35">
        <v>4.9362382911463252</v>
      </c>
      <c r="M1270" s="35">
        <v>2.2115018393358814E-3</v>
      </c>
      <c r="N1270" s="35">
        <v>1.5002706948961692E-2</v>
      </c>
      <c r="O1270" s="35">
        <v>1.5842985655703624E-2</v>
      </c>
      <c r="P1270" s="35">
        <v>2.6373451339118492E-3</v>
      </c>
      <c r="Q1270" s="35"/>
      <c r="R1270" s="35"/>
      <c r="S1270" s="35"/>
      <c r="T1270" s="35"/>
      <c r="U1270" s="35"/>
      <c r="V1270" s="35"/>
      <c r="W1270" s="35"/>
    </row>
    <row r="1271" spans="1:23">
      <c r="A1271" s="35"/>
      <c r="B1271" s="35"/>
      <c r="C1271" s="35"/>
      <c r="D1271" s="35"/>
      <c r="E1271" s="35"/>
      <c r="F1271" s="35"/>
      <c r="G1271" s="35"/>
      <c r="H1271" s="35"/>
      <c r="I1271" s="35"/>
      <c r="J1271" s="35"/>
      <c r="K1271" s="35"/>
      <c r="L1271" s="35"/>
      <c r="M1271" s="35"/>
      <c r="N1271" s="35"/>
      <c r="O1271" s="35"/>
      <c r="P1271" s="35"/>
      <c r="Q1271" s="35"/>
      <c r="R1271" s="35"/>
      <c r="S1271" s="35"/>
      <c r="T1271" s="35"/>
      <c r="U1271" s="35"/>
      <c r="V1271" s="35"/>
      <c r="W1271" s="35"/>
    </row>
    <row r="1272" spans="1:23">
      <c r="A1272" s="35"/>
      <c r="B1272" s="35"/>
      <c r="C1272" s="35"/>
      <c r="D1272" s="35"/>
      <c r="E1272" s="35"/>
      <c r="F1272" s="35"/>
      <c r="G1272" s="35"/>
      <c r="H1272" s="35"/>
      <c r="I1272" s="35"/>
      <c r="J1272" s="35"/>
      <c r="K1272" s="35"/>
      <c r="L1272" s="35"/>
      <c r="M1272" s="35"/>
      <c r="N1272" s="35"/>
      <c r="O1272" s="35"/>
      <c r="P1272" s="35"/>
      <c r="Q1272" s="35"/>
      <c r="R1272" s="35"/>
      <c r="S1272" s="35"/>
      <c r="T1272" s="35"/>
      <c r="U1272" s="35"/>
      <c r="V1272" s="35"/>
      <c r="W1272" s="35"/>
    </row>
    <row r="1273" spans="1:23">
      <c r="A1273" s="13" t="s">
        <v>488</v>
      </c>
      <c r="B1273" s="35"/>
      <c r="C1273" s="35"/>
      <c r="D1273" s="35"/>
      <c r="E1273" s="35"/>
      <c r="F1273" s="35"/>
      <c r="G1273" s="35"/>
      <c r="H1273" s="35"/>
      <c r="I1273" s="35"/>
      <c r="J1273" s="35"/>
      <c r="K1273" s="35"/>
      <c r="L1273" s="35"/>
      <c r="M1273" s="35"/>
      <c r="N1273" s="35"/>
      <c r="O1273" s="35"/>
      <c r="P1273" s="35"/>
      <c r="Q1273" s="35"/>
      <c r="R1273" s="35"/>
      <c r="S1273" s="35"/>
      <c r="T1273" s="35"/>
      <c r="U1273" s="35"/>
      <c r="V1273" s="35"/>
      <c r="W1273" s="35"/>
    </row>
    <row r="1274" spans="1:23">
      <c r="A1274" s="35" t="s">
        <v>458</v>
      </c>
      <c r="B1274" s="35"/>
      <c r="C1274" s="35"/>
      <c r="D1274" s="35">
        <v>41.506999999999998</v>
      </c>
      <c r="E1274" s="35">
        <v>5.2999999999999999E-2</v>
      </c>
      <c r="F1274" s="35">
        <v>1.6E-2</v>
      </c>
      <c r="G1274" s="35">
        <v>0.22500000000000001</v>
      </c>
      <c r="H1274" s="35">
        <v>7.3999999999999996E-2</v>
      </c>
      <c r="I1274" s="35">
        <v>0</v>
      </c>
      <c r="J1274" s="35">
        <v>0</v>
      </c>
      <c r="K1274" s="35">
        <v>0.109</v>
      </c>
      <c r="L1274" s="35">
        <v>54.375</v>
      </c>
      <c r="M1274" s="35">
        <v>3.9E-2</v>
      </c>
      <c r="N1274" s="35">
        <v>0.44900000000000001</v>
      </c>
      <c r="O1274" s="35">
        <v>9.7000000000000003E-2</v>
      </c>
      <c r="P1274" s="35">
        <v>0.05</v>
      </c>
      <c r="Q1274" s="35">
        <v>4.2560000000000002</v>
      </c>
      <c r="R1274" s="35">
        <v>0.05</v>
      </c>
      <c r="S1274" s="35"/>
      <c r="T1274" s="35">
        <f t="shared" ref="T1274" si="485">SUM(D1274:P1274)</f>
        <v>96.993999999999986</v>
      </c>
      <c r="U1274" s="35">
        <v>1.803056</v>
      </c>
      <c r="V1274" s="35">
        <f>T1274-U1274</f>
        <v>95.190943999999988</v>
      </c>
      <c r="W1274" s="35">
        <f>SUM(G1274:K1274)</f>
        <v>0.40799999999999997</v>
      </c>
    </row>
    <row r="1275" spans="1:23">
      <c r="A1275" s="35"/>
      <c r="B1275" s="35"/>
      <c r="C1275" s="35"/>
      <c r="D1275" s="35">
        <v>2.9703560806771718</v>
      </c>
      <c r="E1275" s="35">
        <v>4.4803085151006736E-3</v>
      </c>
      <c r="F1275" s="35">
        <v>1.2692662160931633E-3</v>
      </c>
      <c r="G1275" s="35">
        <v>1.0121183948624516E-2</v>
      </c>
      <c r="H1275" s="35">
        <v>2.3070620779046917E-3</v>
      </c>
      <c r="I1275" s="35">
        <v>0</v>
      </c>
      <c r="J1275" s="35">
        <v>0</v>
      </c>
      <c r="K1275" s="35">
        <v>3.2904796807581801E-3</v>
      </c>
      <c r="L1275" s="35">
        <v>4.9243990635199832</v>
      </c>
      <c r="M1275" s="35">
        <v>2.7921284763373485E-3</v>
      </c>
      <c r="N1275" s="35">
        <v>3.1738145265601703E-2</v>
      </c>
      <c r="O1275" s="35">
        <v>1.5899453936605419E-2</v>
      </c>
      <c r="P1275" s="35">
        <v>2.4506900720998757E-3</v>
      </c>
      <c r="Q1275" s="35"/>
      <c r="R1275" s="35"/>
      <c r="S1275" s="35"/>
      <c r="T1275" s="35"/>
      <c r="U1275" s="35"/>
      <c r="V1275" s="35"/>
      <c r="W1275" s="35"/>
    </row>
    <row r="1276" spans="1:23">
      <c r="A1276" s="35"/>
      <c r="B1276" s="35"/>
      <c r="C1276" s="35"/>
      <c r="D1276" s="35"/>
      <c r="E1276" s="35"/>
      <c r="F1276" s="35"/>
      <c r="G1276" s="35"/>
      <c r="H1276" s="35"/>
      <c r="I1276" s="35"/>
      <c r="J1276" s="35"/>
      <c r="K1276" s="35"/>
      <c r="L1276" s="35"/>
      <c r="M1276" s="35"/>
      <c r="N1276" s="35"/>
      <c r="O1276" s="35"/>
      <c r="P1276" s="35"/>
      <c r="Q1276" s="35"/>
      <c r="R1276" s="35"/>
      <c r="S1276" s="35"/>
      <c r="T1276" s="35"/>
      <c r="U1276" s="35"/>
      <c r="V1276" s="35"/>
      <c r="W1276" s="35"/>
    </row>
    <row r="1277" spans="1:23">
      <c r="A1277" s="35" t="s">
        <v>459</v>
      </c>
      <c r="B1277" s="35"/>
      <c r="C1277" s="35"/>
      <c r="D1277" s="35">
        <v>41.171999999999997</v>
      </c>
      <c r="E1277" s="35">
        <v>7.4999999999999997E-2</v>
      </c>
      <c r="F1277" s="35">
        <v>2.5000000000000001E-2</v>
      </c>
      <c r="G1277" s="35">
        <v>0.28199999999999997</v>
      </c>
      <c r="H1277" s="35">
        <v>6.0999999999999999E-2</v>
      </c>
      <c r="I1277" s="35">
        <v>9.0999999999999998E-2</v>
      </c>
      <c r="J1277" s="35">
        <v>2.7E-2</v>
      </c>
      <c r="K1277" s="35">
        <v>4.9000000000000002E-2</v>
      </c>
      <c r="L1277" s="35">
        <v>54.055</v>
      </c>
      <c r="M1277" s="35">
        <v>0.06</v>
      </c>
      <c r="N1277" s="35">
        <v>0.27700000000000002</v>
      </c>
      <c r="O1277" s="35">
        <v>0.154</v>
      </c>
      <c r="P1277" s="35">
        <v>4.1000000000000002E-2</v>
      </c>
      <c r="Q1277" s="35">
        <v>4.2859999999999996</v>
      </c>
      <c r="R1277" s="35">
        <v>5.1999999999999998E-2</v>
      </c>
      <c r="S1277" s="35"/>
      <c r="T1277" s="35">
        <f t="shared" ref="T1277" si="486">SUM(D1277:P1277)</f>
        <v>96.368999999999986</v>
      </c>
      <c r="U1277" s="35">
        <v>1.8161371999999998</v>
      </c>
      <c r="V1277" s="35">
        <f>T1277-U1277</f>
        <v>94.552862799999986</v>
      </c>
      <c r="W1277" s="35">
        <f>SUM(G1277:K1277)</f>
        <v>0.51</v>
      </c>
    </row>
    <row r="1278" spans="1:23">
      <c r="A1278" s="35"/>
      <c r="B1278" s="35"/>
      <c r="C1278" s="35"/>
      <c r="D1278" s="35">
        <v>2.9650090341559148</v>
      </c>
      <c r="E1278" s="35">
        <v>6.3801398956292174E-3</v>
      </c>
      <c r="F1278" s="35">
        <v>1.9957660644226642E-3</v>
      </c>
      <c r="G1278" s="35">
        <v>1.2765410801422052E-2</v>
      </c>
      <c r="H1278" s="35">
        <v>1.9137900085484264E-3</v>
      </c>
      <c r="I1278" s="35">
        <v>2.8338623160756929E-3</v>
      </c>
      <c r="J1278" s="35">
        <v>8.3681373987802197E-4</v>
      </c>
      <c r="K1278" s="35">
        <v>1.4885577303487688E-3</v>
      </c>
      <c r="L1278" s="35">
        <v>4.9263666192246554</v>
      </c>
      <c r="M1278" s="35">
        <v>4.3227381441150649E-3</v>
      </c>
      <c r="N1278" s="35">
        <v>1.9703884753504014E-2</v>
      </c>
      <c r="O1278" s="35">
        <v>2.5402009987253241E-2</v>
      </c>
      <c r="P1278" s="35">
        <v>2.0222699610249681E-3</v>
      </c>
      <c r="Q1278" s="35"/>
      <c r="R1278" s="35"/>
      <c r="S1278" s="35"/>
      <c r="T1278" s="35"/>
      <c r="U1278" s="35"/>
      <c r="V1278" s="35"/>
      <c r="W1278" s="35"/>
    </row>
    <row r="1279" spans="1:23">
      <c r="A1279" s="35"/>
      <c r="B1279" s="35"/>
      <c r="C1279" s="35"/>
      <c r="D1279" s="35"/>
      <c r="E1279" s="35"/>
      <c r="F1279" s="35"/>
      <c r="G1279" s="35"/>
      <c r="H1279" s="35"/>
      <c r="I1279" s="35"/>
      <c r="J1279" s="35"/>
      <c r="K1279" s="35"/>
      <c r="L1279" s="35"/>
      <c r="M1279" s="35"/>
      <c r="N1279" s="35"/>
      <c r="O1279" s="35"/>
      <c r="P1279" s="35"/>
      <c r="Q1279" s="35"/>
      <c r="R1279" s="35"/>
      <c r="S1279" s="35"/>
      <c r="T1279" s="35"/>
      <c r="U1279" s="35"/>
      <c r="V1279" s="35"/>
      <c r="W1279" s="35"/>
    </row>
    <row r="1280" spans="1:23">
      <c r="A1280" s="35" t="s">
        <v>460</v>
      </c>
      <c r="B1280" s="35"/>
      <c r="C1280" s="35"/>
      <c r="D1280" s="35">
        <v>41.972000000000001</v>
      </c>
      <c r="E1280" s="35">
        <v>7.0000000000000007E-2</v>
      </c>
      <c r="F1280" s="35">
        <v>4.3999999999999997E-2</v>
      </c>
      <c r="G1280" s="35">
        <v>0.129</v>
      </c>
      <c r="H1280" s="35">
        <v>5.8000000000000003E-2</v>
      </c>
      <c r="I1280" s="35">
        <v>0</v>
      </c>
      <c r="J1280" s="35">
        <v>0.01</v>
      </c>
      <c r="K1280" s="35">
        <v>5.8000000000000003E-2</v>
      </c>
      <c r="L1280" s="35">
        <v>55.076999999999998</v>
      </c>
      <c r="M1280" s="35">
        <v>2.1000000000000001E-2</v>
      </c>
      <c r="N1280" s="35">
        <v>0.17199999999999999</v>
      </c>
      <c r="O1280" s="35">
        <v>5.0999999999999997E-2</v>
      </c>
      <c r="P1280" s="35">
        <v>8.2000000000000003E-2</v>
      </c>
      <c r="Q1280" s="35">
        <v>4.6289999999999996</v>
      </c>
      <c r="R1280" s="35">
        <v>6.4000000000000001E-2</v>
      </c>
      <c r="S1280" s="35"/>
      <c r="T1280" s="35">
        <f t="shared" ref="T1280" si="487">SUM(D1280:P1280)</f>
        <v>97.743999999999986</v>
      </c>
      <c r="U1280" s="35">
        <v>1.9632473999999998</v>
      </c>
      <c r="V1280" s="35">
        <f>T1280-U1280</f>
        <v>95.780752599999985</v>
      </c>
      <c r="W1280" s="35">
        <f>SUM(G1280:K1280)</f>
        <v>0.255</v>
      </c>
    </row>
    <row r="1281" spans="1:23">
      <c r="A1281" s="35"/>
      <c r="B1281" s="35"/>
      <c r="C1281" s="35"/>
      <c r="D1281" s="35">
        <v>2.9633085000993931</v>
      </c>
      <c r="E1281" s="35">
        <v>5.8379466762810235E-3</v>
      </c>
      <c r="F1281" s="35">
        <v>3.443621790206582E-3</v>
      </c>
      <c r="G1281" s="35">
        <v>5.7249084102455709E-3</v>
      </c>
      <c r="H1281" s="35">
        <v>1.7839619503072258E-3</v>
      </c>
      <c r="I1281" s="35">
        <v>0</v>
      </c>
      <c r="J1281" s="35">
        <v>3.038492606660665E-4</v>
      </c>
      <c r="K1281" s="35">
        <v>1.7273913547004199E-3</v>
      </c>
      <c r="L1281" s="35">
        <v>4.9210103608362941</v>
      </c>
      <c r="M1281" s="35">
        <v>1.4832696770973944E-3</v>
      </c>
      <c r="N1281" s="35">
        <v>1.199481853971285E-2</v>
      </c>
      <c r="O1281" s="35">
        <v>8.2472789376699124E-3</v>
      </c>
      <c r="P1281" s="35">
        <v>3.9651742048555216E-3</v>
      </c>
      <c r="Q1281" s="35"/>
      <c r="R1281" s="35"/>
      <c r="S1281" s="35"/>
      <c r="T1281" s="35"/>
      <c r="U1281" s="35"/>
      <c r="V1281" s="35"/>
      <c r="W1281" s="35"/>
    </row>
    <row r="1282" spans="1:23">
      <c r="A1282" s="35"/>
      <c r="B1282" s="35"/>
      <c r="C1282" s="35"/>
      <c r="D1282" s="35"/>
      <c r="E1282" s="35"/>
      <c r="F1282" s="35"/>
      <c r="G1282" s="35"/>
      <c r="H1282" s="35"/>
      <c r="I1282" s="35"/>
      <c r="J1282" s="35"/>
      <c r="K1282" s="35"/>
      <c r="L1282" s="35"/>
      <c r="M1282" s="35"/>
      <c r="N1282" s="35"/>
      <c r="O1282" s="35"/>
      <c r="P1282" s="35"/>
      <c r="Q1282" s="35"/>
      <c r="R1282" s="35"/>
      <c r="S1282" s="35"/>
      <c r="T1282" s="35"/>
      <c r="U1282" s="35"/>
      <c r="V1282" s="35"/>
      <c r="W1282" s="35"/>
    </row>
    <row r="1283" spans="1:23">
      <c r="A1283" s="35" t="s">
        <v>461</v>
      </c>
      <c r="B1283" s="35"/>
      <c r="C1283" s="35"/>
      <c r="D1283" s="35">
        <v>41.375</v>
      </c>
      <c r="E1283" s="35">
        <v>9.8000000000000004E-2</v>
      </c>
      <c r="F1283" s="35">
        <v>3.5000000000000003E-2</v>
      </c>
      <c r="G1283" s="35">
        <v>0.126</v>
      </c>
      <c r="H1283" s="35">
        <v>2.5999999999999999E-2</v>
      </c>
      <c r="I1283" s="35">
        <v>0</v>
      </c>
      <c r="J1283" s="35">
        <v>0</v>
      </c>
      <c r="K1283" s="35">
        <v>0.11799999999999999</v>
      </c>
      <c r="L1283" s="35">
        <v>54.578000000000003</v>
      </c>
      <c r="M1283" s="35">
        <v>2.4E-2</v>
      </c>
      <c r="N1283" s="35">
        <v>0.115</v>
      </c>
      <c r="O1283" s="35">
        <v>9.4E-2</v>
      </c>
      <c r="P1283" s="35">
        <v>2.3E-2</v>
      </c>
      <c r="Q1283" s="35">
        <v>4.6040000000000001</v>
      </c>
      <c r="R1283" s="35">
        <v>5.0999999999999997E-2</v>
      </c>
      <c r="S1283" s="35"/>
      <c r="T1283" s="35">
        <f t="shared" ref="T1283" si="488">SUM(D1283:P1283)</f>
        <v>96.611999999999981</v>
      </c>
      <c r="U1283" s="35">
        <v>1.9497895999999999</v>
      </c>
      <c r="V1283" s="35">
        <f>T1283-U1283</f>
        <v>94.662210399999978</v>
      </c>
      <c r="W1283" s="35">
        <f>SUM(G1283:K1283)</f>
        <v>0.27</v>
      </c>
    </row>
    <row r="1284" spans="1:23">
      <c r="A1284" s="35"/>
      <c r="B1284" s="35"/>
      <c r="C1284" s="35"/>
      <c r="D1284" s="35">
        <v>2.9574560548136186</v>
      </c>
      <c r="E1284" s="35">
        <v>8.2746808117241492E-3</v>
      </c>
      <c r="F1284" s="35">
        <v>2.773281188879196E-3</v>
      </c>
      <c r="G1284" s="35">
        <v>5.6612517584511395E-3</v>
      </c>
      <c r="H1284" s="35">
        <v>8.0964387046526158E-4</v>
      </c>
      <c r="I1284" s="35">
        <v>0</v>
      </c>
      <c r="J1284" s="35">
        <v>0</v>
      </c>
      <c r="K1284" s="35">
        <v>3.558015585962573E-3</v>
      </c>
      <c r="L1284" s="35">
        <v>4.9370179995931869</v>
      </c>
      <c r="M1284" s="35">
        <v>1.7162286836305018E-3</v>
      </c>
      <c r="N1284" s="35">
        <v>8.1194416747425186E-3</v>
      </c>
      <c r="O1284" s="35">
        <v>1.5389745985657434E-2</v>
      </c>
      <c r="P1284" s="35">
        <v>1.12600247892347E-3</v>
      </c>
      <c r="Q1284" s="35"/>
      <c r="R1284" s="35"/>
      <c r="S1284" s="35"/>
      <c r="T1284" s="35"/>
      <c r="U1284" s="35"/>
      <c r="V1284" s="35"/>
      <c r="W1284" s="35"/>
    </row>
    <row r="1285" spans="1:23">
      <c r="A1285" s="35"/>
      <c r="B1285" s="35"/>
      <c r="C1285" s="35"/>
      <c r="D1285" s="35"/>
      <c r="E1285" s="35"/>
      <c r="F1285" s="35"/>
      <c r="G1285" s="35"/>
      <c r="H1285" s="35"/>
      <c r="I1285" s="35"/>
      <c r="J1285" s="35"/>
      <c r="K1285" s="35"/>
      <c r="L1285" s="35"/>
      <c r="M1285" s="35"/>
      <c r="N1285" s="35"/>
      <c r="O1285" s="35"/>
      <c r="P1285" s="35"/>
      <c r="Q1285" s="35"/>
      <c r="R1285" s="35"/>
      <c r="S1285" s="35"/>
      <c r="T1285" s="35"/>
      <c r="U1285" s="35"/>
      <c r="V1285" s="35"/>
      <c r="W1285" s="35"/>
    </row>
    <row r="1286" spans="1:23">
      <c r="A1286" s="35" t="s">
        <v>462</v>
      </c>
      <c r="B1286" s="35"/>
      <c r="C1286" s="35"/>
      <c r="D1286" s="35">
        <v>41.83</v>
      </c>
      <c r="E1286" s="35">
        <v>0.11</v>
      </c>
      <c r="F1286" s="35">
        <v>8.0000000000000002E-3</v>
      </c>
      <c r="G1286" s="35">
        <v>0.13400000000000001</v>
      </c>
      <c r="H1286" s="35">
        <v>3.2000000000000001E-2</v>
      </c>
      <c r="I1286" s="35">
        <v>0</v>
      </c>
      <c r="J1286" s="35">
        <v>0</v>
      </c>
      <c r="K1286" s="35">
        <v>8.8999999999999996E-2</v>
      </c>
      <c r="L1286" s="35">
        <v>54.353000000000002</v>
      </c>
      <c r="M1286" s="35">
        <v>5.7000000000000002E-2</v>
      </c>
      <c r="N1286" s="35">
        <v>1.7000000000000001E-2</v>
      </c>
      <c r="O1286" s="35">
        <v>9.1999999999999998E-2</v>
      </c>
      <c r="P1286" s="35">
        <v>4.1000000000000002E-2</v>
      </c>
      <c r="Q1286" s="35">
        <v>4.2080000000000002</v>
      </c>
      <c r="R1286" s="35">
        <v>4.3999999999999997E-2</v>
      </c>
      <c r="S1286" s="35"/>
      <c r="T1286" s="35">
        <f t="shared" ref="T1286" si="489">SUM(D1286:P1286)</f>
        <v>96.762999999999991</v>
      </c>
      <c r="U1286" s="35">
        <v>1.7814943999999999</v>
      </c>
      <c r="V1286" s="35">
        <f>T1286-U1286</f>
        <v>94.981505599999991</v>
      </c>
      <c r="W1286" s="35">
        <f>SUM(G1286:K1286)</f>
        <v>0.255</v>
      </c>
    </row>
    <row r="1287" spans="1:23">
      <c r="A1287" s="35"/>
      <c r="B1287" s="35"/>
      <c r="C1287" s="35"/>
      <c r="D1287" s="35">
        <v>2.9893826159777919</v>
      </c>
      <c r="E1287" s="35">
        <v>9.2860540349554762E-3</v>
      </c>
      <c r="F1287" s="35">
        <v>6.3376637737610076E-4</v>
      </c>
      <c r="G1287" s="35">
        <v>6.0194951459832894E-3</v>
      </c>
      <c r="H1287" s="35">
        <v>9.9628595837752618E-4</v>
      </c>
      <c r="I1287" s="35">
        <v>0</v>
      </c>
      <c r="J1287" s="35">
        <v>0</v>
      </c>
      <c r="K1287" s="35">
        <v>2.6830526332182985E-3</v>
      </c>
      <c r="L1287" s="35">
        <v>4.915684037302726</v>
      </c>
      <c r="M1287" s="35">
        <v>4.0752299261792458E-3</v>
      </c>
      <c r="N1287" s="35">
        <v>1.2000258302197922E-3</v>
      </c>
      <c r="O1287" s="35">
        <v>1.5059299552760572E-2</v>
      </c>
      <c r="P1287" s="35">
        <v>2.00682135628653E-3</v>
      </c>
      <c r="Q1287" s="35"/>
      <c r="R1287" s="35"/>
      <c r="S1287" s="35"/>
      <c r="T1287" s="35"/>
      <c r="U1287" s="35"/>
      <c r="V1287" s="35"/>
      <c r="W1287" s="35"/>
    </row>
    <row r="1288" spans="1:23">
      <c r="A1288" s="35"/>
      <c r="B1288" s="35"/>
      <c r="C1288" s="35"/>
      <c r="D1288" s="35"/>
      <c r="E1288" s="35"/>
      <c r="F1288" s="35"/>
      <c r="G1288" s="35"/>
      <c r="H1288" s="35"/>
      <c r="I1288" s="35"/>
      <c r="J1288" s="35"/>
      <c r="K1288" s="35"/>
      <c r="L1288" s="35"/>
      <c r="M1288" s="35"/>
      <c r="N1288" s="35"/>
      <c r="O1288" s="35"/>
      <c r="P1288" s="35"/>
      <c r="Q1288" s="35"/>
      <c r="R1288" s="35"/>
      <c r="S1288" s="35"/>
      <c r="T1288" s="35"/>
      <c r="U1288" s="35"/>
      <c r="V1288" s="35"/>
      <c r="W1288" s="35"/>
    </row>
    <row r="1289" spans="1:23">
      <c r="A1289" s="35" t="s">
        <v>463</v>
      </c>
      <c r="B1289" s="35"/>
      <c r="C1289" s="35"/>
      <c r="D1289" s="35">
        <v>42.01</v>
      </c>
      <c r="E1289" s="35">
        <v>6.0999999999999999E-2</v>
      </c>
      <c r="F1289" s="35">
        <v>4.5999999999999999E-2</v>
      </c>
      <c r="G1289" s="35">
        <v>0.13300000000000001</v>
      </c>
      <c r="H1289" s="35">
        <v>1.9E-2</v>
      </c>
      <c r="I1289" s="35">
        <v>0.13800000000000001</v>
      </c>
      <c r="J1289" s="35">
        <v>1.7000000000000001E-2</v>
      </c>
      <c r="K1289" s="35">
        <v>1.7000000000000001E-2</v>
      </c>
      <c r="L1289" s="35">
        <v>54.621000000000002</v>
      </c>
      <c r="M1289" s="35">
        <v>4.2999999999999997E-2</v>
      </c>
      <c r="N1289" s="35">
        <v>1.4999999999999999E-2</v>
      </c>
      <c r="O1289" s="35">
        <v>4.5999999999999999E-2</v>
      </c>
      <c r="P1289" s="35">
        <v>4.3999999999999997E-2</v>
      </c>
      <c r="Q1289" s="35">
        <v>4.3330000000000002</v>
      </c>
      <c r="R1289" s="35">
        <v>4.5999999999999999E-2</v>
      </c>
      <c r="S1289" s="35"/>
      <c r="T1289" s="35">
        <f t="shared" ref="T1289" si="490">SUM(D1289:P1289)</f>
        <v>97.210000000000022</v>
      </c>
      <c r="U1289" s="35">
        <v>1.8345705999999999</v>
      </c>
      <c r="V1289" s="35">
        <f>T1289-U1289</f>
        <v>95.375429400000016</v>
      </c>
      <c r="W1289" s="35">
        <f>SUM(G1289:K1289)</f>
        <v>0.32400000000000007</v>
      </c>
    </row>
    <row r="1290" spans="1:23">
      <c r="A1290" s="35"/>
      <c r="B1290" s="35"/>
      <c r="C1290" s="35"/>
      <c r="D1290" s="35">
        <v>2.9851721781954592</v>
      </c>
      <c r="E1290" s="35">
        <v>5.1202529923120976E-3</v>
      </c>
      <c r="F1290" s="35">
        <v>3.623431901685716E-3</v>
      </c>
      <c r="G1290" s="35">
        <v>5.9405954041572371E-3</v>
      </c>
      <c r="H1290" s="35">
        <v>5.881805996539375E-4</v>
      </c>
      <c r="I1290" s="35">
        <v>4.2404220791443384E-3</v>
      </c>
      <c r="J1290" s="35">
        <v>5.1988418530369792E-4</v>
      </c>
      <c r="K1290" s="35">
        <v>5.0957858759811167E-4</v>
      </c>
      <c r="L1290" s="35">
        <v>4.9118280058581982</v>
      </c>
      <c r="M1290" s="35">
        <v>3.0568123582752375E-3</v>
      </c>
      <c r="N1290" s="35">
        <v>1.0528245312232138E-3</v>
      </c>
      <c r="O1290" s="35">
        <v>7.486827729860349E-3</v>
      </c>
      <c r="P1290" s="35">
        <v>2.1414138023605916E-3</v>
      </c>
      <c r="Q1290" s="35"/>
      <c r="R1290" s="35"/>
      <c r="S1290" s="35"/>
      <c r="T1290" s="35"/>
      <c r="U1290" s="35"/>
      <c r="V1290" s="35"/>
      <c r="W1290" s="35"/>
    </row>
    <row r="1291" spans="1:23">
      <c r="A1291" s="35"/>
      <c r="B1291" s="35"/>
      <c r="C1291" s="35"/>
      <c r="D1291" s="35"/>
      <c r="E1291" s="35"/>
      <c r="F1291" s="35"/>
      <c r="G1291" s="35"/>
      <c r="H1291" s="35"/>
      <c r="I1291" s="35"/>
      <c r="J1291" s="35"/>
      <c r="K1291" s="35"/>
      <c r="L1291" s="35"/>
      <c r="M1291" s="35"/>
      <c r="N1291" s="35"/>
      <c r="O1291" s="35"/>
      <c r="P1291" s="35"/>
      <c r="Q1291" s="35"/>
      <c r="R1291" s="35"/>
      <c r="S1291" s="35"/>
      <c r="T1291" s="35"/>
      <c r="U1291" s="35"/>
      <c r="V1291" s="35"/>
      <c r="W1291" s="35"/>
    </row>
    <row r="1292" spans="1:23">
      <c r="A1292" s="35" t="s">
        <v>464</v>
      </c>
      <c r="B1292" s="35"/>
      <c r="C1292" s="35"/>
      <c r="D1292" s="35">
        <v>41.222000000000001</v>
      </c>
      <c r="E1292" s="35">
        <v>0.14000000000000001</v>
      </c>
      <c r="F1292" s="35">
        <v>3.7999999999999999E-2</v>
      </c>
      <c r="G1292" s="35">
        <v>0.125</v>
      </c>
      <c r="H1292" s="35">
        <v>3.5000000000000003E-2</v>
      </c>
      <c r="I1292" s="35">
        <v>1.0999999999999999E-2</v>
      </c>
      <c r="J1292" s="35">
        <v>1.7000000000000001E-2</v>
      </c>
      <c r="K1292" s="35">
        <v>4.9000000000000002E-2</v>
      </c>
      <c r="L1292" s="35">
        <v>55.009</v>
      </c>
      <c r="M1292" s="35">
        <v>2.5999999999999999E-2</v>
      </c>
      <c r="N1292" s="35">
        <v>4.2000000000000003E-2</v>
      </c>
      <c r="O1292" s="35">
        <v>2.1999999999999999E-2</v>
      </c>
      <c r="P1292" s="35">
        <v>3.9E-2</v>
      </c>
      <c r="Q1292" s="35">
        <v>4.7880000000000003</v>
      </c>
      <c r="R1292" s="35">
        <v>0.03</v>
      </c>
      <c r="S1292" s="35"/>
      <c r="T1292" s="35">
        <f t="shared" ref="T1292" si="491">SUM(D1292:P1292)</f>
        <v>96.775000000000006</v>
      </c>
      <c r="U1292" s="35">
        <v>2.022516</v>
      </c>
      <c r="V1292" s="35">
        <f>T1292-U1292</f>
        <v>94.75248400000001</v>
      </c>
      <c r="W1292" s="35">
        <f>SUM(G1292:K1292)</f>
        <v>0.23699999999999999</v>
      </c>
    </row>
    <row r="1293" spans="1:23">
      <c r="A1293" s="35"/>
      <c r="B1293" s="35"/>
      <c r="C1293" s="35"/>
      <c r="D1293" s="35">
        <v>2.9380414042820555</v>
      </c>
      <c r="E1293" s="35">
        <v>1.178695891475221E-2</v>
      </c>
      <c r="F1293" s="35">
        <v>3.0023271777933347E-3</v>
      </c>
      <c r="G1293" s="35">
        <v>5.6001607830723108E-3</v>
      </c>
      <c r="H1293" s="35">
        <v>1.0867691163535694E-3</v>
      </c>
      <c r="I1293" s="35">
        <v>3.3902742799612828E-4</v>
      </c>
      <c r="J1293" s="35">
        <v>5.21457304732652E-4</v>
      </c>
      <c r="K1293" s="35">
        <v>1.473229743577089E-3</v>
      </c>
      <c r="L1293" s="35">
        <v>4.9616874468019647</v>
      </c>
      <c r="M1293" s="35">
        <v>1.8538979400656622E-3</v>
      </c>
      <c r="N1293" s="35">
        <v>2.9568287749407634E-3</v>
      </c>
      <c r="O1293" s="35">
        <v>3.5914914624963412E-3</v>
      </c>
      <c r="P1293" s="35">
        <v>1.9038147056783161E-3</v>
      </c>
      <c r="Q1293" s="35"/>
      <c r="R1293" s="35"/>
      <c r="S1293" s="35"/>
      <c r="T1293" s="35"/>
      <c r="U1293" s="35"/>
      <c r="V1293" s="35"/>
      <c r="W1293" s="35"/>
    </row>
    <row r="1294" spans="1:23">
      <c r="A1294" s="35"/>
      <c r="B1294" s="35"/>
      <c r="C1294" s="35"/>
      <c r="D1294" s="35"/>
      <c r="E1294" s="35"/>
      <c r="F1294" s="35"/>
      <c r="G1294" s="35"/>
      <c r="H1294" s="35"/>
      <c r="I1294" s="35"/>
      <c r="J1294" s="35"/>
      <c r="K1294" s="35"/>
      <c r="L1294" s="35"/>
      <c r="M1294" s="35"/>
      <c r="N1294" s="35"/>
      <c r="O1294" s="35"/>
      <c r="P1294" s="35"/>
      <c r="Q1294" s="35"/>
      <c r="R1294" s="35"/>
      <c r="S1294" s="35"/>
      <c r="T1294" s="35"/>
      <c r="U1294" s="35"/>
      <c r="V1294" s="35"/>
      <c r="W1294" s="35"/>
    </row>
    <row r="1295" spans="1:23">
      <c r="A1295" s="35" t="s">
        <v>465</v>
      </c>
      <c r="B1295" s="35"/>
      <c r="C1295" s="35"/>
      <c r="D1295" s="35">
        <v>41.293999999999997</v>
      </c>
      <c r="E1295" s="35">
        <v>0.13200000000000001</v>
      </c>
      <c r="F1295" s="35">
        <v>2.8000000000000001E-2</v>
      </c>
      <c r="G1295" s="35">
        <v>0.15</v>
      </c>
      <c r="H1295" s="35">
        <v>6.4000000000000001E-2</v>
      </c>
      <c r="I1295" s="35">
        <v>6.4000000000000001E-2</v>
      </c>
      <c r="J1295" s="35">
        <v>8.1000000000000003E-2</v>
      </c>
      <c r="K1295" s="35">
        <v>0</v>
      </c>
      <c r="L1295" s="35">
        <v>54.783999999999999</v>
      </c>
      <c r="M1295" s="35">
        <v>0</v>
      </c>
      <c r="N1295" s="35">
        <v>5.0999999999999997E-2</v>
      </c>
      <c r="O1295" s="35">
        <v>7.2999999999999995E-2</v>
      </c>
      <c r="P1295" s="35">
        <v>7.0000000000000007E-2</v>
      </c>
      <c r="Q1295" s="35">
        <v>3.867</v>
      </c>
      <c r="R1295" s="35">
        <v>3.9E-2</v>
      </c>
      <c r="S1295" s="35"/>
      <c r="T1295" s="35">
        <f t="shared" ref="T1295" si="492">SUM(D1295:P1295)</f>
        <v>96.790999999999983</v>
      </c>
      <c r="U1295" s="35">
        <v>1.6368054000000001</v>
      </c>
      <c r="V1295" s="35">
        <f>T1295-U1295</f>
        <v>95.154194599999983</v>
      </c>
      <c r="W1295" s="35">
        <f>SUM(G1295:K1295)</f>
        <v>0.35900000000000004</v>
      </c>
    </row>
    <row r="1296" spans="1:23">
      <c r="A1296" s="35"/>
      <c r="B1296" s="35"/>
      <c r="C1296" s="35"/>
      <c r="D1296" s="35">
        <v>2.9722854015522686</v>
      </c>
      <c r="E1296" s="35">
        <v>1.1223346403773721E-2</v>
      </c>
      <c r="F1296" s="35">
        <v>2.2341233854134782E-3</v>
      </c>
      <c r="G1296" s="35">
        <v>6.786665498535828E-3</v>
      </c>
      <c r="H1296" s="35">
        <v>2.0068916222821076E-3</v>
      </c>
      <c r="I1296" s="35">
        <v>1.9920343634405725E-3</v>
      </c>
      <c r="J1296" s="35">
        <v>2.5091669311456985E-3</v>
      </c>
      <c r="K1296" s="35">
        <v>0</v>
      </c>
      <c r="L1296" s="35">
        <v>4.9902705750187932</v>
      </c>
      <c r="M1296" s="35">
        <v>0</v>
      </c>
      <c r="N1296" s="35">
        <v>3.6259496055413196E-3</v>
      </c>
      <c r="O1296" s="35">
        <v>1.2035100461984766E-2</v>
      </c>
      <c r="P1296" s="35">
        <v>3.4509034785982847E-3</v>
      </c>
      <c r="Q1296" s="35"/>
      <c r="R1296" s="35"/>
      <c r="S1296" s="35"/>
      <c r="T1296" s="35"/>
      <c r="U1296" s="35"/>
      <c r="V1296" s="35"/>
      <c r="W1296" s="35"/>
    </row>
    <row r="1297" spans="1:23">
      <c r="A1297" s="35"/>
      <c r="B1297" s="35"/>
      <c r="C1297" s="35"/>
      <c r="D1297" s="35"/>
      <c r="E1297" s="35"/>
      <c r="F1297" s="35"/>
      <c r="G1297" s="35"/>
      <c r="H1297" s="35"/>
      <c r="I1297" s="35"/>
      <c r="J1297" s="35"/>
      <c r="K1297" s="35"/>
      <c r="L1297" s="35"/>
      <c r="M1297" s="35"/>
      <c r="N1297" s="35"/>
      <c r="O1297" s="35"/>
      <c r="P1297" s="35"/>
      <c r="Q1297" s="35"/>
      <c r="R1297" s="35"/>
      <c r="S1297" s="35"/>
      <c r="T1297" s="35"/>
      <c r="U1297" s="35"/>
      <c r="V1297" s="35"/>
      <c r="W1297" s="35"/>
    </row>
    <row r="1298" spans="1:23">
      <c r="A1298" s="35" t="s">
        <v>466</v>
      </c>
      <c r="B1298" s="35"/>
      <c r="C1298" s="35"/>
      <c r="D1298" s="35">
        <v>40.591999999999999</v>
      </c>
      <c r="E1298" s="35">
        <v>6.9000000000000006E-2</v>
      </c>
      <c r="F1298" s="35">
        <v>0.03</v>
      </c>
      <c r="G1298" s="35">
        <v>0.122</v>
      </c>
      <c r="H1298" s="35">
        <v>0</v>
      </c>
      <c r="I1298" s="35">
        <v>7.1999999999999995E-2</v>
      </c>
      <c r="J1298" s="35">
        <v>0</v>
      </c>
      <c r="K1298" s="35">
        <v>5.8000000000000003E-2</v>
      </c>
      <c r="L1298" s="35">
        <v>55.06</v>
      </c>
      <c r="M1298" s="35">
        <v>6.2E-2</v>
      </c>
      <c r="N1298" s="35">
        <v>8.1000000000000003E-2</v>
      </c>
      <c r="O1298" s="35">
        <v>2.1999999999999999E-2</v>
      </c>
      <c r="P1298" s="35">
        <v>3.7999999999999999E-2</v>
      </c>
      <c r="Q1298" s="35">
        <v>4.8570000000000002</v>
      </c>
      <c r="R1298" s="35">
        <v>4.3999999999999997E-2</v>
      </c>
      <c r="S1298" s="35"/>
      <c r="T1298" s="35">
        <f t="shared" ref="T1298" si="493">SUM(D1298:P1298)</f>
        <v>96.206000000000017</v>
      </c>
      <c r="U1298" s="35">
        <v>2.0547233999999999</v>
      </c>
      <c r="V1298" s="35">
        <f>T1298-U1298</f>
        <v>94.151276600000017</v>
      </c>
      <c r="W1298" s="35">
        <f>SUM(G1298:K1298)</f>
        <v>0.252</v>
      </c>
    </row>
    <row r="1299" spans="1:23">
      <c r="A1299" s="35"/>
      <c r="B1299" s="35"/>
      <c r="C1299" s="35"/>
      <c r="D1299" s="35">
        <v>2.9167983017709029</v>
      </c>
      <c r="E1299" s="35">
        <v>5.85679361720299E-3</v>
      </c>
      <c r="F1299" s="35">
        <v>2.3896416077187842E-3</v>
      </c>
      <c r="G1299" s="35">
        <v>5.5104543557691231E-3</v>
      </c>
      <c r="H1299" s="35">
        <v>0</v>
      </c>
      <c r="I1299" s="35">
        <v>2.2372357057183329E-3</v>
      </c>
      <c r="J1299" s="35">
        <v>0</v>
      </c>
      <c r="K1299" s="35">
        <v>1.7580834582627154E-3</v>
      </c>
      <c r="L1299" s="35">
        <v>5.0069004419971606</v>
      </c>
      <c r="M1299" s="35">
        <v>4.4569858897571023E-3</v>
      </c>
      <c r="N1299" s="35">
        <v>5.7490885807279686E-3</v>
      </c>
      <c r="O1299" s="35">
        <v>3.6208616752258448E-3</v>
      </c>
      <c r="P1299" s="35">
        <v>1.8701686065611966E-3</v>
      </c>
      <c r="Q1299" s="35"/>
      <c r="R1299" s="35"/>
      <c r="S1299" s="35"/>
      <c r="T1299" s="35"/>
      <c r="U1299" s="35"/>
      <c r="V1299" s="35"/>
      <c r="W1299" s="35"/>
    </row>
    <row r="1300" spans="1:23">
      <c r="A1300" s="35"/>
      <c r="B1300" s="35"/>
      <c r="C1300" s="35"/>
      <c r="D1300" s="35"/>
      <c r="E1300" s="35"/>
      <c r="F1300" s="35"/>
      <c r="G1300" s="35"/>
      <c r="H1300" s="35"/>
      <c r="I1300" s="35"/>
      <c r="J1300" s="35"/>
      <c r="K1300" s="35"/>
      <c r="L1300" s="35"/>
      <c r="M1300" s="35"/>
      <c r="N1300" s="35"/>
      <c r="O1300" s="35"/>
      <c r="P1300" s="35"/>
      <c r="Q1300" s="35"/>
      <c r="R1300" s="35"/>
      <c r="S1300" s="35"/>
      <c r="T1300" s="35"/>
      <c r="U1300" s="35"/>
      <c r="V1300" s="35"/>
      <c r="W1300" s="35"/>
    </row>
    <row r="1301" spans="1:23">
      <c r="A1301" s="35" t="s">
        <v>467</v>
      </c>
      <c r="B1301" s="35"/>
      <c r="C1301" s="35"/>
      <c r="D1301" s="35">
        <v>41.369</v>
      </c>
      <c r="E1301" s="35">
        <v>0.05</v>
      </c>
      <c r="F1301" s="35">
        <v>4.1000000000000002E-2</v>
      </c>
      <c r="G1301" s="35">
        <v>9.6000000000000002E-2</v>
      </c>
      <c r="H1301" s="35">
        <v>3.0000000000000001E-3</v>
      </c>
      <c r="I1301" s="35">
        <v>6.6000000000000003E-2</v>
      </c>
      <c r="J1301" s="35">
        <v>0</v>
      </c>
      <c r="K1301" s="35">
        <v>0.15</v>
      </c>
      <c r="L1301" s="35">
        <v>55.093000000000004</v>
      </c>
      <c r="M1301" s="35">
        <v>7.1999999999999995E-2</v>
      </c>
      <c r="N1301" s="35">
        <v>1.7000000000000001E-2</v>
      </c>
      <c r="O1301" s="35">
        <v>3.9E-2</v>
      </c>
      <c r="P1301" s="35">
        <v>4.2000000000000003E-2</v>
      </c>
      <c r="Q1301" s="35">
        <v>4.8600000000000003</v>
      </c>
      <c r="R1301" s="35">
        <v>2.5999999999999999E-2</v>
      </c>
      <c r="S1301" s="35"/>
      <c r="T1301" s="35">
        <f t="shared" ref="T1301" si="494">SUM(D1301:P1301)</f>
        <v>97.037999999999997</v>
      </c>
      <c r="U1301" s="35">
        <v>2.0519256000000001</v>
      </c>
      <c r="V1301" s="35">
        <f>T1301-U1301</f>
        <v>94.986074399999993</v>
      </c>
      <c r="W1301" s="35">
        <f>SUM(G1301:K1301)</f>
        <v>0.315</v>
      </c>
    </row>
    <row r="1302" spans="1:23">
      <c r="A1302" s="35"/>
      <c r="B1302" s="35"/>
      <c r="C1302" s="35"/>
      <c r="D1302" s="35">
        <v>2.9408585340747808</v>
      </c>
      <c r="E1302" s="35">
        <v>4.1986917956653418E-3</v>
      </c>
      <c r="F1302" s="35">
        <v>3.2309373422968737E-3</v>
      </c>
      <c r="G1302" s="35">
        <v>4.2897499129397419E-3</v>
      </c>
      <c r="H1302" s="35">
        <v>9.2909635585245527E-5</v>
      </c>
      <c r="I1302" s="35">
        <v>2.0288799175622548E-3</v>
      </c>
      <c r="J1302" s="35">
        <v>0</v>
      </c>
      <c r="K1302" s="35">
        <v>4.4981705257413282E-3</v>
      </c>
      <c r="L1302" s="35">
        <v>4.9563541754933409</v>
      </c>
      <c r="M1302" s="35">
        <v>5.1205336966499313E-3</v>
      </c>
      <c r="N1302" s="35">
        <v>1.1937023945499663E-3</v>
      </c>
      <c r="O1302" s="35">
        <v>6.3501944297301108E-3</v>
      </c>
      <c r="P1302" s="35">
        <v>2.0449355200752935E-3</v>
      </c>
      <c r="Q1302" s="35"/>
      <c r="R1302" s="35"/>
      <c r="S1302" s="35"/>
      <c r="T1302" s="35"/>
      <c r="U1302" s="35"/>
      <c r="V1302" s="35"/>
      <c r="W1302" s="35"/>
    </row>
    <row r="1303" spans="1:23">
      <c r="A1303" s="35"/>
      <c r="B1303" s="35"/>
      <c r="C1303" s="35"/>
      <c r="D1303" s="35"/>
      <c r="E1303" s="35"/>
      <c r="F1303" s="35"/>
      <c r="G1303" s="35"/>
      <c r="H1303" s="35"/>
      <c r="I1303" s="35"/>
      <c r="J1303" s="35"/>
      <c r="K1303" s="35"/>
      <c r="L1303" s="35"/>
      <c r="M1303" s="35"/>
      <c r="N1303" s="35"/>
      <c r="O1303" s="35"/>
      <c r="P1303" s="35"/>
      <c r="Q1303" s="35"/>
      <c r="R1303" s="35"/>
      <c r="S1303" s="35"/>
      <c r="T1303" s="35"/>
      <c r="U1303" s="35"/>
      <c r="V1303" s="35"/>
      <c r="W1303" s="35"/>
    </row>
    <row r="1304" spans="1:23">
      <c r="A1304" s="35" t="s">
        <v>468</v>
      </c>
      <c r="B1304" s="35"/>
      <c r="C1304" s="35"/>
      <c r="D1304" s="35">
        <v>42.067</v>
      </c>
      <c r="E1304" s="35">
        <v>8.6999999999999994E-2</v>
      </c>
      <c r="F1304" s="35">
        <v>3.7999999999999999E-2</v>
      </c>
      <c r="G1304" s="35">
        <v>0.1</v>
      </c>
      <c r="H1304" s="35">
        <v>3.5000000000000003E-2</v>
      </c>
      <c r="I1304" s="35">
        <v>3.9E-2</v>
      </c>
      <c r="J1304" s="35">
        <v>0</v>
      </c>
      <c r="K1304" s="35">
        <v>0.156</v>
      </c>
      <c r="L1304" s="35">
        <v>54.343000000000004</v>
      </c>
      <c r="M1304" s="35">
        <v>5.0999999999999997E-2</v>
      </c>
      <c r="N1304" s="35">
        <v>8.5000000000000006E-2</v>
      </c>
      <c r="O1304" s="35">
        <v>5.0999999999999997E-2</v>
      </c>
      <c r="P1304" s="35">
        <v>3.4000000000000002E-2</v>
      </c>
      <c r="Q1304" s="35">
        <v>4.7640000000000002</v>
      </c>
      <c r="R1304" s="35">
        <v>5.8000000000000003E-2</v>
      </c>
      <c r="S1304" s="35"/>
      <c r="T1304" s="35">
        <f t="shared" ref="T1304" si="495">SUM(D1304:P1304)</f>
        <v>97.086000000000013</v>
      </c>
      <c r="U1304" s="35">
        <v>2.0187288000000003</v>
      </c>
      <c r="V1304" s="35">
        <f>T1304-U1304</f>
        <v>95.067271200000008</v>
      </c>
      <c r="W1304" s="35">
        <f>SUM(G1304:K1304)</f>
        <v>0.33</v>
      </c>
    </row>
    <row r="1305" spans="1:23">
      <c r="A1305" s="35"/>
      <c r="B1305" s="35"/>
      <c r="C1305" s="35"/>
      <c r="D1305" s="35">
        <v>2.9777032629016529</v>
      </c>
      <c r="E1305" s="35">
        <v>7.2745144212702628E-3</v>
      </c>
      <c r="F1305" s="35">
        <v>2.9817349790924705E-3</v>
      </c>
      <c r="G1305" s="35">
        <v>4.4494005633860367E-3</v>
      </c>
      <c r="H1305" s="35">
        <v>1.079315243320863E-3</v>
      </c>
      <c r="I1305" s="35">
        <v>1.1937620798047109E-3</v>
      </c>
      <c r="J1305" s="35">
        <v>0</v>
      </c>
      <c r="K1305" s="35">
        <v>4.6581129942355956E-3</v>
      </c>
      <c r="L1305" s="35">
        <v>4.867996816264327</v>
      </c>
      <c r="M1305" s="35">
        <v>3.6115503384640717E-3</v>
      </c>
      <c r="N1305" s="35">
        <v>5.9430151011515024E-3</v>
      </c>
      <c r="O1305" s="35">
        <v>8.2686261420248913E-3</v>
      </c>
      <c r="P1305" s="35">
        <v>1.64835219076524E-3</v>
      </c>
      <c r="Q1305" s="35"/>
      <c r="R1305" s="35"/>
      <c r="S1305" s="35"/>
      <c r="T1305" s="35"/>
      <c r="U1305" s="35"/>
      <c r="V1305" s="35"/>
      <c r="W1305" s="35"/>
    </row>
    <row r="1306" spans="1:23">
      <c r="A1306" s="35"/>
      <c r="B1306" s="35"/>
      <c r="C1306" s="35"/>
      <c r="D1306" s="35"/>
      <c r="E1306" s="35"/>
      <c r="F1306" s="35"/>
      <c r="G1306" s="35"/>
      <c r="H1306" s="35"/>
      <c r="I1306" s="35"/>
      <c r="J1306" s="35"/>
      <c r="K1306" s="35"/>
      <c r="L1306" s="35"/>
      <c r="M1306" s="35"/>
      <c r="N1306" s="35"/>
      <c r="O1306" s="35"/>
      <c r="P1306" s="35"/>
      <c r="Q1306" s="35"/>
      <c r="R1306" s="35"/>
      <c r="S1306" s="35"/>
      <c r="T1306" s="35"/>
      <c r="U1306" s="35"/>
      <c r="V1306" s="35"/>
      <c r="W1306" s="35"/>
    </row>
    <row r="1307" spans="1:23">
      <c r="A1307" s="35" t="s">
        <v>469</v>
      </c>
      <c r="B1307" s="35"/>
      <c r="C1307" s="35"/>
      <c r="D1307" s="35">
        <v>41.957000000000001</v>
      </c>
      <c r="E1307" s="35">
        <v>0.11</v>
      </c>
      <c r="F1307" s="35">
        <v>1.2999999999999999E-2</v>
      </c>
      <c r="G1307" s="35">
        <v>9.5000000000000001E-2</v>
      </c>
      <c r="H1307" s="35">
        <v>0</v>
      </c>
      <c r="I1307" s="35">
        <v>8.8999999999999996E-2</v>
      </c>
      <c r="J1307" s="35">
        <v>2.7E-2</v>
      </c>
      <c r="K1307" s="35">
        <v>0</v>
      </c>
      <c r="L1307" s="35">
        <v>55.072000000000003</v>
      </c>
      <c r="M1307" s="35">
        <v>5.7000000000000002E-2</v>
      </c>
      <c r="N1307" s="35">
        <v>7.5999999999999998E-2</v>
      </c>
      <c r="O1307" s="35">
        <v>7.0000000000000007E-2</v>
      </c>
      <c r="P1307" s="35">
        <v>5.0999999999999997E-2</v>
      </c>
      <c r="Q1307" s="35">
        <v>4.2190000000000003</v>
      </c>
      <c r="R1307" s="35">
        <v>5.3999999999999999E-2</v>
      </c>
      <c r="S1307" s="35"/>
      <c r="T1307" s="35">
        <f t="shared" ref="T1307" si="496">SUM(D1307:P1307)</f>
        <v>97.61699999999999</v>
      </c>
      <c r="U1307" s="35">
        <v>1.7883814</v>
      </c>
      <c r="V1307" s="35">
        <f>T1307-U1307</f>
        <v>95.828618599999984</v>
      </c>
      <c r="W1307" s="35">
        <f>SUM(G1307:K1307)</f>
        <v>0.21099999999999999</v>
      </c>
    </row>
    <row r="1308" spans="1:23">
      <c r="A1308" s="35"/>
      <c r="B1308" s="35"/>
      <c r="C1308" s="35"/>
      <c r="D1308" s="35">
        <v>2.9782515342324092</v>
      </c>
      <c r="E1308" s="35">
        <v>9.2234736791951717E-3</v>
      </c>
      <c r="F1308" s="35">
        <v>1.0229298852381136E-3</v>
      </c>
      <c r="G1308" s="35">
        <v>4.2387927397831938E-3</v>
      </c>
      <c r="H1308" s="35">
        <v>0</v>
      </c>
      <c r="I1308" s="35">
        <v>2.7318713900858623E-3</v>
      </c>
      <c r="J1308" s="35">
        <v>8.2482476486148994E-4</v>
      </c>
      <c r="K1308" s="35">
        <v>0</v>
      </c>
      <c r="L1308" s="35">
        <v>4.947144494721023</v>
      </c>
      <c r="M1308" s="35">
        <v>4.0477662330297842E-3</v>
      </c>
      <c r="N1308" s="35">
        <v>5.3286668813942555E-3</v>
      </c>
      <c r="O1308" s="35">
        <v>1.1380944124055105E-2</v>
      </c>
      <c r="P1308" s="35">
        <v>2.4794670413704218E-3</v>
      </c>
      <c r="Q1308" s="35"/>
      <c r="R1308" s="35"/>
      <c r="S1308" s="35"/>
      <c r="T1308" s="35"/>
      <c r="U1308" s="35"/>
      <c r="V1308" s="35"/>
      <c r="W1308" s="35"/>
    </row>
    <row r="1309" spans="1:23">
      <c r="A1309" s="35"/>
      <c r="B1309" s="35"/>
      <c r="C1309" s="35"/>
      <c r="D1309" s="35"/>
      <c r="E1309" s="35"/>
      <c r="F1309" s="35"/>
      <c r="G1309" s="35"/>
      <c r="H1309" s="35"/>
      <c r="I1309" s="35"/>
      <c r="J1309" s="35"/>
      <c r="K1309" s="35"/>
      <c r="L1309" s="35"/>
      <c r="M1309" s="35"/>
      <c r="N1309" s="35"/>
      <c r="O1309" s="35"/>
      <c r="P1309" s="35"/>
      <c r="Q1309" s="35"/>
      <c r="R1309" s="35"/>
      <c r="S1309" s="35"/>
      <c r="T1309" s="35"/>
      <c r="U1309" s="35"/>
      <c r="V1309" s="35"/>
      <c r="W1309" s="35"/>
    </row>
    <row r="1310" spans="1:23">
      <c r="A1310" s="35" t="s">
        <v>470</v>
      </c>
      <c r="B1310" s="35"/>
      <c r="C1310" s="35"/>
      <c r="D1310" s="35">
        <v>41.192999999999998</v>
      </c>
      <c r="E1310" s="35">
        <v>8.5999999999999993E-2</v>
      </c>
      <c r="F1310" s="35">
        <v>3.7999999999999999E-2</v>
      </c>
      <c r="G1310" s="35">
        <v>0.106</v>
      </c>
      <c r="H1310" s="35">
        <v>1.6E-2</v>
      </c>
      <c r="I1310" s="35">
        <v>5.5E-2</v>
      </c>
      <c r="J1310" s="35">
        <v>0.02</v>
      </c>
      <c r="K1310" s="35">
        <v>0</v>
      </c>
      <c r="L1310" s="35">
        <v>54.433</v>
      </c>
      <c r="M1310" s="35">
        <v>5.0000000000000001E-3</v>
      </c>
      <c r="N1310" s="35">
        <v>2.8000000000000001E-2</v>
      </c>
      <c r="O1310" s="35">
        <v>1.2E-2</v>
      </c>
      <c r="P1310" s="35">
        <v>5.7000000000000002E-2</v>
      </c>
      <c r="Q1310" s="35">
        <v>4.6660000000000004</v>
      </c>
      <c r="R1310" s="35">
        <v>6.2E-2</v>
      </c>
      <c r="S1310" s="35"/>
      <c r="T1310" s="35">
        <f t="shared" ref="T1310" si="497">SUM(D1310:P1310)</f>
        <v>96.049000000000007</v>
      </c>
      <c r="U1310" s="35">
        <v>1.9783732000000003</v>
      </c>
      <c r="V1310" s="35">
        <f>T1310-U1310</f>
        <v>94.070626799999999</v>
      </c>
      <c r="W1310" s="35">
        <f>SUM(G1310:K1310)</f>
        <v>0.19699999999999998</v>
      </c>
    </row>
    <row r="1311" spans="1:23">
      <c r="A1311" s="35"/>
      <c r="B1311" s="35"/>
      <c r="C1311" s="35"/>
      <c r="D1311" s="35">
        <v>2.9551563089357376</v>
      </c>
      <c r="E1311" s="35">
        <v>7.2878658164245071E-3</v>
      </c>
      <c r="F1311" s="35">
        <v>3.0219425251221425E-3</v>
      </c>
      <c r="G1311" s="35">
        <v>4.7799629545093106E-3</v>
      </c>
      <c r="H1311" s="35">
        <v>5.0005457967816527E-4</v>
      </c>
      <c r="I1311" s="35">
        <v>1.70621211675753E-3</v>
      </c>
      <c r="J1311" s="35">
        <v>6.1748727526812037E-4</v>
      </c>
      <c r="K1311" s="35">
        <v>0</v>
      </c>
      <c r="L1311" s="35">
        <v>4.9418107087725485</v>
      </c>
      <c r="M1311" s="35">
        <v>3.588481080070813E-4</v>
      </c>
      <c r="N1311" s="35">
        <v>1.9840979092459999E-3</v>
      </c>
      <c r="O1311" s="35">
        <v>1.9717942061272756E-3</v>
      </c>
      <c r="P1311" s="35">
        <v>2.8006775382653421E-3</v>
      </c>
      <c r="Q1311" s="35"/>
      <c r="R1311" s="35"/>
      <c r="S1311" s="35"/>
      <c r="T1311" s="35"/>
      <c r="U1311" s="35"/>
      <c r="V1311" s="35"/>
      <c r="W1311" s="35"/>
    </row>
    <row r="1312" spans="1:23">
      <c r="A1312" s="35"/>
      <c r="B1312" s="35"/>
      <c r="C1312" s="35"/>
      <c r="D1312" s="35"/>
      <c r="E1312" s="35"/>
      <c r="F1312" s="35"/>
      <c r="G1312" s="35"/>
      <c r="H1312" s="35"/>
      <c r="I1312" s="35"/>
      <c r="J1312" s="35"/>
      <c r="K1312" s="35"/>
      <c r="L1312" s="35"/>
      <c r="M1312" s="35"/>
      <c r="N1312" s="35"/>
      <c r="O1312" s="35"/>
      <c r="P1312" s="35"/>
      <c r="Q1312" s="35"/>
      <c r="R1312" s="35"/>
      <c r="S1312" s="35"/>
      <c r="T1312" s="35"/>
      <c r="U1312" s="35"/>
      <c r="V1312" s="35"/>
      <c r="W1312" s="35"/>
    </row>
    <row r="1313" spans="1:23">
      <c r="A1313" s="35" t="s">
        <v>471</v>
      </c>
      <c r="B1313" s="35"/>
      <c r="C1313" s="35"/>
      <c r="D1313" s="35">
        <v>41.29</v>
      </c>
      <c r="E1313" s="35">
        <v>0.10199999999999999</v>
      </c>
      <c r="F1313" s="35">
        <v>2.1000000000000001E-2</v>
      </c>
      <c r="G1313" s="35">
        <v>0.106</v>
      </c>
      <c r="H1313" s="35">
        <v>0</v>
      </c>
      <c r="I1313" s="35">
        <v>0.108</v>
      </c>
      <c r="J1313" s="35">
        <v>0.04</v>
      </c>
      <c r="K1313" s="35">
        <v>6.3E-2</v>
      </c>
      <c r="L1313" s="35">
        <v>54.564</v>
      </c>
      <c r="M1313" s="35">
        <v>4.2999999999999997E-2</v>
      </c>
      <c r="N1313" s="35">
        <v>4.5999999999999999E-2</v>
      </c>
      <c r="O1313" s="35">
        <v>6.6000000000000003E-2</v>
      </c>
      <c r="P1313" s="35">
        <v>2.9000000000000001E-2</v>
      </c>
      <c r="Q1313" s="35">
        <v>4.3339999999999996</v>
      </c>
      <c r="R1313" s="35">
        <v>3.4000000000000002E-2</v>
      </c>
      <c r="S1313" s="35"/>
      <c r="T1313" s="35">
        <f t="shared" ref="T1313" si="498">SUM(D1313:P1313)</f>
        <v>96.478000000000009</v>
      </c>
      <c r="U1313" s="35">
        <v>1.8322843999999998</v>
      </c>
      <c r="V1313" s="35">
        <f>T1313-U1313</f>
        <v>94.645715600000003</v>
      </c>
      <c r="W1313" s="35">
        <f>SUM(G1313:K1313)</f>
        <v>0.317</v>
      </c>
    </row>
    <row r="1314" spans="1:23">
      <c r="A1314" s="35"/>
      <c r="B1314" s="35"/>
      <c r="C1314" s="35"/>
      <c r="D1314" s="35">
        <v>2.9639845153595976</v>
      </c>
      <c r="E1314" s="35">
        <v>8.6492032048078957E-3</v>
      </c>
      <c r="F1314" s="35">
        <v>1.6710748785867767E-3</v>
      </c>
      <c r="G1314" s="35">
        <v>4.7829797587729921E-3</v>
      </c>
      <c r="H1314" s="35">
        <v>0</v>
      </c>
      <c r="I1314" s="35">
        <v>3.3524947003653895E-3</v>
      </c>
      <c r="J1314" s="35">
        <v>1.2357539868049006E-3</v>
      </c>
      <c r="K1314" s="35">
        <v>1.9077310249087486E-3</v>
      </c>
      <c r="L1314" s="35">
        <v>4.9568302687200463</v>
      </c>
      <c r="M1314" s="35">
        <v>3.0880414721400733E-3</v>
      </c>
      <c r="N1314" s="35">
        <v>3.261646664901482E-3</v>
      </c>
      <c r="O1314" s="35">
        <v>1.0851712714868567E-2</v>
      </c>
      <c r="P1314" s="35">
        <v>1.4258054247799174E-3</v>
      </c>
      <c r="Q1314" s="35"/>
      <c r="R1314" s="35"/>
      <c r="S1314" s="35"/>
      <c r="T1314" s="35"/>
      <c r="U1314" s="35"/>
      <c r="V1314" s="35"/>
      <c r="W1314" s="35"/>
    </row>
    <row r="1315" spans="1:23">
      <c r="A1315" s="35"/>
      <c r="B1315" s="35"/>
      <c r="C1315" s="35"/>
      <c r="D1315" s="35"/>
      <c r="E1315" s="35"/>
      <c r="F1315" s="35"/>
      <c r="G1315" s="35"/>
      <c r="H1315" s="35"/>
      <c r="I1315" s="35"/>
      <c r="J1315" s="35"/>
      <c r="K1315" s="35"/>
      <c r="L1315" s="35"/>
      <c r="M1315" s="35"/>
      <c r="N1315" s="35"/>
      <c r="O1315" s="35"/>
      <c r="P1315" s="35"/>
      <c r="Q1315" s="35"/>
      <c r="R1315" s="35"/>
      <c r="S1315" s="35"/>
      <c r="T1315" s="35"/>
      <c r="U1315" s="35"/>
      <c r="V1315" s="35"/>
      <c r="W1315" s="35"/>
    </row>
    <row r="1316" spans="1:23">
      <c r="A1316" s="35" t="s">
        <v>472</v>
      </c>
      <c r="B1316" s="35"/>
      <c r="C1316" s="35"/>
      <c r="D1316" s="35">
        <v>42.033000000000001</v>
      </c>
      <c r="E1316" s="35">
        <v>7.0000000000000007E-2</v>
      </c>
      <c r="F1316" s="35">
        <v>1.2999999999999999E-2</v>
      </c>
      <c r="G1316" s="35">
        <v>0.16200000000000001</v>
      </c>
      <c r="H1316" s="35">
        <v>1.9E-2</v>
      </c>
      <c r="I1316" s="35">
        <v>0.111</v>
      </c>
      <c r="J1316" s="35">
        <v>0</v>
      </c>
      <c r="K1316" s="35">
        <v>0.13500000000000001</v>
      </c>
      <c r="L1316" s="35">
        <v>54.771000000000001</v>
      </c>
      <c r="M1316" s="35">
        <v>5.0000000000000001E-3</v>
      </c>
      <c r="N1316" s="35">
        <v>7.0999999999999994E-2</v>
      </c>
      <c r="O1316" s="35">
        <v>5.1999999999999998E-2</v>
      </c>
      <c r="P1316" s="35">
        <v>1.2999999999999999E-2</v>
      </c>
      <c r="Q1316" s="35">
        <v>4.7060000000000004</v>
      </c>
      <c r="R1316" s="35">
        <v>3.7999999999999999E-2</v>
      </c>
      <c r="S1316" s="35"/>
      <c r="T1316" s="35">
        <f t="shared" ref="T1316" si="499">SUM(D1316:P1316)</f>
        <v>97.454999999999998</v>
      </c>
      <c r="U1316" s="35">
        <v>1.9897988000000002</v>
      </c>
      <c r="V1316" s="35">
        <f>T1316-U1316</f>
        <v>95.465201199999996</v>
      </c>
      <c r="W1316" s="35">
        <f>SUM(G1316:K1316)</f>
        <v>0.42699999999999999</v>
      </c>
    </row>
    <row r="1317" spans="1:23">
      <c r="A1317" s="35"/>
      <c r="B1317" s="35"/>
      <c r="C1317" s="35"/>
      <c r="D1317" s="35">
        <v>2.9718538677888033</v>
      </c>
      <c r="E1317" s="35">
        <v>5.84628501334298E-3</v>
      </c>
      <c r="F1317" s="35">
        <v>1.0188869109327152E-3</v>
      </c>
      <c r="G1317" s="35">
        <v>7.1996885097416535E-3</v>
      </c>
      <c r="H1317" s="35">
        <v>5.8523602874868165E-4</v>
      </c>
      <c r="I1317" s="35">
        <v>3.393699139983177E-3</v>
      </c>
      <c r="J1317" s="35">
        <v>0</v>
      </c>
      <c r="K1317" s="35">
        <v>4.0263949872819645E-3</v>
      </c>
      <c r="L1317" s="35">
        <v>4.9006595521871219</v>
      </c>
      <c r="M1317" s="35">
        <v>3.5366386443437737E-4</v>
      </c>
      <c r="N1317" s="35">
        <v>4.9584215241508861E-3</v>
      </c>
      <c r="O1317" s="35">
        <v>8.4210008470852749E-3</v>
      </c>
      <c r="P1317" s="35">
        <v>6.2952304392717917E-4</v>
      </c>
      <c r="Q1317" s="35"/>
      <c r="R1317" s="35"/>
      <c r="S1317" s="35"/>
      <c r="T1317" s="35"/>
      <c r="U1317" s="35"/>
      <c r="V1317" s="35"/>
      <c r="W1317" s="35"/>
    </row>
    <row r="1318" spans="1:23">
      <c r="A1318" s="35"/>
      <c r="B1318" s="35"/>
      <c r="C1318" s="35"/>
      <c r="D1318" s="35"/>
      <c r="E1318" s="35"/>
      <c r="F1318" s="35"/>
      <c r="G1318" s="35"/>
      <c r="H1318" s="35"/>
      <c r="I1318" s="35"/>
      <c r="J1318" s="35"/>
      <c r="K1318" s="35"/>
      <c r="L1318" s="35"/>
      <c r="M1318" s="35"/>
      <c r="N1318" s="35"/>
      <c r="O1318" s="35"/>
      <c r="P1318" s="35"/>
      <c r="Q1318" s="35"/>
      <c r="R1318" s="35"/>
      <c r="S1318" s="35"/>
      <c r="T1318" s="35"/>
      <c r="U1318" s="35"/>
      <c r="V1318" s="35"/>
      <c r="W1318" s="35"/>
    </row>
    <row r="1319" spans="1:23">
      <c r="A1319" s="35" t="s">
        <v>473</v>
      </c>
      <c r="B1319" s="35"/>
      <c r="C1319" s="35"/>
      <c r="D1319" s="35">
        <v>41.911999999999999</v>
      </c>
      <c r="E1319" s="35">
        <v>7.3999999999999996E-2</v>
      </c>
      <c r="F1319" s="35">
        <v>1.7000000000000001E-2</v>
      </c>
      <c r="G1319" s="35">
        <v>0.109</v>
      </c>
      <c r="H1319" s="35">
        <v>0</v>
      </c>
      <c r="I1319" s="35">
        <v>5.8000000000000003E-2</v>
      </c>
      <c r="J1319" s="35">
        <v>0</v>
      </c>
      <c r="K1319" s="35">
        <v>9.8000000000000004E-2</v>
      </c>
      <c r="L1319" s="35">
        <v>54.576000000000001</v>
      </c>
      <c r="M1319" s="35">
        <v>4.1000000000000002E-2</v>
      </c>
      <c r="N1319" s="35">
        <v>3.1E-2</v>
      </c>
      <c r="O1319" s="35">
        <v>4.8000000000000001E-2</v>
      </c>
      <c r="P1319" s="35">
        <v>3.1E-2</v>
      </c>
      <c r="Q1319" s="35">
        <v>4.9139999999999997</v>
      </c>
      <c r="R1319" s="35">
        <v>3.6999999999999998E-2</v>
      </c>
      <c r="S1319" s="35"/>
      <c r="T1319" s="35">
        <f t="shared" ref="T1319" si="500">SUM(D1319:P1319)</f>
        <v>96.995000000000005</v>
      </c>
      <c r="U1319" s="35">
        <v>2.0771411999999998</v>
      </c>
      <c r="V1319" s="35">
        <f>T1319-U1319</f>
        <v>94.917858800000005</v>
      </c>
      <c r="W1319" s="35">
        <f>SUM(G1319:K1319)</f>
        <v>0.26500000000000001</v>
      </c>
    </row>
    <row r="1320" spans="1:23">
      <c r="A1320" s="35"/>
      <c r="B1320" s="35"/>
      <c r="C1320" s="35"/>
      <c r="D1320" s="35">
        <v>2.9679755780437973</v>
      </c>
      <c r="E1320" s="35">
        <v>6.1901124506173379E-3</v>
      </c>
      <c r="F1320" s="35">
        <v>1.3344933904820143E-3</v>
      </c>
      <c r="G1320" s="35">
        <v>4.8518801632569325E-3</v>
      </c>
      <c r="H1320" s="35">
        <v>0</v>
      </c>
      <c r="I1320" s="35">
        <v>1.7760828801864819E-3</v>
      </c>
      <c r="J1320" s="35">
        <v>0</v>
      </c>
      <c r="K1320" s="35">
        <v>2.9274774526772233E-3</v>
      </c>
      <c r="L1320" s="35">
        <v>4.8909186568564946</v>
      </c>
      <c r="M1320" s="35">
        <v>2.9046206153195086E-3</v>
      </c>
      <c r="N1320" s="35">
        <v>2.1683613829535596E-3</v>
      </c>
      <c r="O1320" s="35">
        <v>7.7854994742828079E-3</v>
      </c>
      <c r="P1320" s="35">
        <v>1.5035395229223434E-3</v>
      </c>
      <c r="Q1320" s="35"/>
      <c r="R1320" s="35"/>
      <c r="S1320" s="35"/>
      <c r="T1320" s="35"/>
      <c r="U1320" s="35"/>
      <c r="V1320" s="35"/>
      <c r="W1320" s="35"/>
    </row>
    <row r="1321" spans="1:23">
      <c r="A1321" s="35"/>
      <c r="B1321" s="35"/>
      <c r="C1321" s="35"/>
      <c r="D1321" s="35"/>
      <c r="E1321" s="35"/>
      <c r="F1321" s="35"/>
      <c r="G1321" s="35"/>
      <c r="H1321" s="35"/>
      <c r="I1321" s="35"/>
      <c r="J1321" s="35"/>
      <c r="K1321" s="35"/>
      <c r="L1321" s="35"/>
      <c r="M1321" s="35"/>
      <c r="N1321" s="35"/>
      <c r="O1321" s="35"/>
      <c r="P1321" s="35"/>
      <c r="Q1321" s="35"/>
      <c r="R1321" s="35"/>
      <c r="S1321" s="35"/>
      <c r="T1321" s="35"/>
      <c r="U1321" s="35"/>
      <c r="V1321" s="35"/>
      <c r="W1321" s="35"/>
    </row>
    <row r="1322" spans="1:23">
      <c r="A1322" s="35" t="s">
        <v>474</v>
      </c>
      <c r="B1322" s="35"/>
      <c r="C1322" s="35"/>
      <c r="D1322" s="35">
        <v>41.121000000000002</v>
      </c>
      <c r="E1322" s="35">
        <v>6.6000000000000003E-2</v>
      </c>
      <c r="F1322" s="35">
        <v>3.7999999999999999E-2</v>
      </c>
      <c r="G1322" s="35">
        <v>0.10199999999999999</v>
      </c>
      <c r="H1322" s="35">
        <v>0</v>
      </c>
      <c r="I1322" s="35">
        <v>0.13300000000000001</v>
      </c>
      <c r="J1322" s="35">
        <v>3.0000000000000001E-3</v>
      </c>
      <c r="K1322" s="35">
        <v>3.0000000000000001E-3</v>
      </c>
      <c r="L1322" s="35">
        <v>54.680999999999997</v>
      </c>
      <c r="M1322" s="35">
        <v>1.4999999999999999E-2</v>
      </c>
      <c r="N1322" s="35">
        <v>0.32100000000000001</v>
      </c>
      <c r="O1322" s="35">
        <v>6.0999999999999999E-2</v>
      </c>
      <c r="P1322" s="35">
        <v>6.8000000000000005E-2</v>
      </c>
      <c r="Q1322" s="35">
        <v>4.8159999999999998</v>
      </c>
      <c r="R1322" s="35">
        <v>3.9E-2</v>
      </c>
      <c r="S1322" s="35"/>
      <c r="T1322" s="35">
        <f t="shared" ref="T1322" si="501">SUM(D1322:P1322)</f>
        <v>96.611999999999995</v>
      </c>
      <c r="U1322" s="35">
        <v>2.0363343999999999</v>
      </c>
      <c r="V1322" s="35">
        <f>T1322-U1322</f>
        <v>94.575665599999994</v>
      </c>
      <c r="W1322" s="35">
        <f>SUM(G1322:K1322)</f>
        <v>0.24099999999999999</v>
      </c>
    </row>
    <row r="1323" spans="1:23">
      <c r="A1323" s="35"/>
      <c r="B1323" s="35"/>
      <c r="C1323" s="35"/>
      <c r="D1323" s="35">
        <v>2.9385422499343203</v>
      </c>
      <c r="E1323" s="35">
        <v>5.5713069771328597E-3</v>
      </c>
      <c r="F1323" s="35">
        <v>3.0102144530510348E-3</v>
      </c>
      <c r="G1323" s="35">
        <v>4.5817361290581516E-3</v>
      </c>
      <c r="H1323" s="35">
        <v>0</v>
      </c>
      <c r="I1323" s="35">
        <v>4.1099184986370758E-3</v>
      </c>
      <c r="J1323" s="35">
        <v>9.2263623735468122E-5</v>
      </c>
      <c r="K1323" s="35">
        <v>9.0434693723831264E-5</v>
      </c>
      <c r="L1323" s="35">
        <v>4.9450594875128173</v>
      </c>
      <c r="M1323" s="35">
        <v>1.0723662864461074E-3</v>
      </c>
      <c r="N1323" s="35">
        <v>2.2657987714884049E-2</v>
      </c>
      <c r="O1323" s="35">
        <v>9.9843871249307679E-3</v>
      </c>
      <c r="P1323" s="35">
        <v>3.3281922257692251E-3</v>
      </c>
      <c r="Q1323" s="35"/>
      <c r="R1323" s="35"/>
      <c r="S1323" s="35"/>
      <c r="T1323" s="35"/>
      <c r="U1323" s="35"/>
      <c r="V1323" s="35"/>
      <c r="W1323" s="35"/>
    </row>
    <row r="1324" spans="1:23">
      <c r="A1324" s="35"/>
      <c r="B1324" s="35"/>
      <c r="C1324" s="35"/>
      <c r="D1324" s="35"/>
      <c r="E1324" s="35"/>
      <c r="F1324" s="35"/>
      <c r="G1324" s="35"/>
      <c r="H1324" s="35"/>
      <c r="I1324" s="35"/>
      <c r="J1324" s="35"/>
      <c r="K1324" s="35"/>
      <c r="L1324" s="35"/>
      <c r="M1324" s="35"/>
      <c r="N1324" s="35"/>
      <c r="O1324" s="35"/>
      <c r="P1324" s="35"/>
      <c r="Q1324" s="35"/>
      <c r="R1324" s="35"/>
      <c r="S1324" s="35"/>
      <c r="T1324" s="35"/>
      <c r="U1324" s="35"/>
      <c r="V1324" s="35"/>
      <c r="W1324" s="35"/>
    </row>
    <row r="1325" spans="1:23">
      <c r="A1325" s="35" t="s">
        <v>475</v>
      </c>
      <c r="B1325" s="35"/>
      <c r="C1325" s="35"/>
      <c r="D1325" s="35">
        <v>41.140999999999998</v>
      </c>
      <c r="E1325" s="35">
        <v>9.4E-2</v>
      </c>
      <c r="F1325" s="35">
        <v>7.0000000000000001E-3</v>
      </c>
      <c r="G1325" s="35">
        <v>0.14499999999999999</v>
      </c>
      <c r="H1325" s="35">
        <v>0</v>
      </c>
      <c r="I1325" s="35">
        <v>0</v>
      </c>
      <c r="J1325" s="35">
        <v>2.7E-2</v>
      </c>
      <c r="K1325" s="35">
        <v>1.7000000000000001E-2</v>
      </c>
      <c r="L1325" s="35">
        <v>54.664000000000001</v>
      </c>
      <c r="M1325" s="35">
        <v>0</v>
      </c>
      <c r="N1325" s="35">
        <v>8.6999999999999994E-2</v>
      </c>
      <c r="O1325" s="35">
        <v>6.6000000000000003E-2</v>
      </c>
      <c r="P1325" s="35">
        <v>6.0000000000000001E-3</v>
      </c>
      <c r="Q1325" s="35">
        <v>4.7439999999999998</v>
      </c>
      <c r="R1325" s="35">
        <v>3.3000000000000002E-2</v>
      </c>
      <c r="S1325" s="35"/>
      <c r="T1325" s="35">
        <f t="shared" ref="T1325" si="502">SUM(D1325:P1325)</f>
        <v>96.254000000000005</v>
      </c>
      <c r="U1325" s="35">
        <v>2.0046687999999997</v>
      </c>
      <c r="V1325" s="35">
        <f>T1325-U1325</f>
        <v>94.2493312</v>
      </c>
      <c r="W1325" s="35">
        <f>SUM(G1325:K1325)</f>
        <v>0.189</v>
      </c>
    </row>
    <row r="1326" spans="1:23">
      <c r="A1326" s="35"/>
      <c r="B1326" s="35"/>
      <c r="C1326" s="35"/>
      <c r="D1326" s="35">
        <v>2.9473601603334556</v>
      </c>
      <c r="E1326" s="35">
        <v>7.9548336086684851E-3</v>
      </c>
      <c r="F1326" s="35">
        <v>5.5590678311737542E-4</v>
      </c>
      <c r="G1326" s="35">
        <v>6.5296213503987406E-3</v>
      </c>
      <c r="H1326" s="35">
        <v>0</v>
      </c>
      <c r="I1326" s="35">
        <v>0</v>
      </c>
      <c r="J1326" s="35">
        <v>8.3245949386962761E-4</v>
      </c>
      <c r="K1326" s="35">
        <v>5.1375117958069288E-4</v>
      </c>
      <c r="L1326" s="35">
        <v>4.9559460848115879</v>
      </c>
      <c r="M1326" s="35">
        <v>0</v>
      </c>
      <c r="N1326" s="35">
        <v>6.1563832865701032E-3</v>
      </c>
      <c r="O1326" s="35">
        <v>1.0829928898945945E-2</v>
      </c>
      <c r="P1326" s="35">
        <v>2.9440205202035415E-4</v>
      </c>
      <c r="Q1326" s="35"/>
      <c r="R1326" s="35"/>
      <c r="S1326" s="35"/>
      <c r="T1326" s="35"/>
      <c r="U1326" s="35"/>
      <c r="V1326" s="35"/>
      <c r="W1326" s="35"/>
    </row>
    <row r="1327" spans="1:23">
      <c r="A1327" s="35"/>
      <c r="B1327" s="35"/>
      <c r="C1327" s="35"/>
      <c r="D1327" s="35"/>
      <c r="E1327" s="35"/>
      <c r="F1327" s="35"/>
      <c r="G1327" s="35"/>
      <c r="H1327" s="35"/>
      <c r="I1327" s="35"/>
      <c r="J1327" s="35"/>
      <c r="K1327" s="35"/>
      <c r="L1327" s="35"/>
      <c r="M1327" s="35"/>
      <c r="N1327" s="35"/>
      <c r="O1327" s="35"/>
      <c r="P1327" s="35"/>
      <c r="Q1327" s="35"/>
      <c r="R1327" s="35"/>
      <c r="S1327" s="35"/>
      <c r="T1327" s="35"/>
      <c r="U1327" s="35"/>
      <c r="V1327" s="35"/>
      <c r="W1327" s="35"/>
    </row>
    <row r="1328" spans="1:23">
      <c r="A1328" s="35" t="s">
        <v>476</v>
      </c>
      <c r="B1328" s="35"/>
      <c r="C1328" s="35"/>
      <c r="D1328" s="35">
        <v>41.286999999999999</v>
      </c>
      <c r="E1328" s="35">
        <v>8.8999999999999996E-2</v>
      </c>
      <c r="F1328" s="35">
        <v>8.0000000000000002E-3</v>
      </c>
      <c r="G1328" s="35">
        <v>0.13900000000000001</v>
      </c>
      <c r="H1328" s="35">
        <v>0</v>
      </c>
      <c r="I1328" s="35">
        <v>7.8E-2</v>
      </c>
      <c r="J1328" s="35">
        <v>0.14499999999999999</v>
      </c>
      <c r="K1328" s="35">
        <v>8.5999999999999993E-2</v>
      </c>
      <c r="L1328" s="35">
        <v>54.616</v>
      </c>
      <c r="M1328" s="35">
        <v>2.7E-2</v>
      </c>
      <c r="N1328" s="35">
        <v>0.04</v>
      </c>
      <c r="O1328" s="35">
        <v>5.3999999999999999E-2</v>
      </c>
      <c r="P1328" s="35">
        <v>2.7E-2</v>
      </c>
      <c r="Q1328" s="35">
        <v>4.84</v>
      </c>
      <c r="R1328" s="35">
        <v>4.2999999999999997E-2</v>
      </c>
      <c r="S1328" s="35"/>
      <c r="T1328" s="35">
        <f t="shared" ref="T1328" si="503">SUM(D1328:P1328)</f>
        <v>96.596000000000018</v>
      </c>
      <c r="U1328" s="35">
        <v>2.0473407999999997</v>
      </c>
      <c r="V1328" s="35">
        <f>T1328-U1328</f>
        <v>94.548659200000017</v>
      </c>
      <c r="W1328" s="35">
        <f>SUM(G1328:K1328)</f>
        <v>0.44799999999999995</v>
      </c>
    </row>
    <row r="1329" spans="1:23">
      <c r="A1329" s="35"/>
      <c r="B1329" s="35"/>
      <c r="C1329" s="35"/>
      <c r="D1329" s="35">
        <v>2.9474576649631796</v>
      </c>
      <c r="E1329" s="35">
        <v>7.5053186659223177E-3</v>
      </c>
      <c r="F1329" s="35">
        <v>6.3309634145932684E-4</v>
      </c>
      <c r="G1329" s="35">
        <v>6.2375017295894283E-3</v>
      </c>
      <c r="H1329" s="35">
        <v>0</v>
      </c>
      <c r="I1329" s="35">
        <v>2.4079205230067204E-3</v>
      </c>
      <c r="J1329" s="35">
        <v>4.4549540842241048E-3</v>
      </c>
      <c r="K1329" s="35">
        <v>2.5898716726626956E-3</v>
      </c>
      <c r="L1329" s="35">
        <v>4.9342476025864821</v>
      </c>
      <c r="M1329" s="35">
        <v>1.9283312258044538E-3</v>
      </c>
      <c r="N1329" s="35">
        <v>2.8206050085531681E-3</v>
      </c>
      <c r="O1329" s="35">
        <v>8.8298090791394529E-3</v>
      </c>
      <c r="P1329" s="35">
        <v>1.3201680868419991E-3</v>
      </c>
      <c r="Q1329" s="35"/>
      <c r="R1329" s="35"/>
      <c r="S1329" s="35"/>
      <c r="T1329" s="35"/>
      <c r="U1329" s="35"/>
      <c r="V1329" s="35"/>
      <c r="W1329" s="35"/>
    </row>
    <row r="1330" spans="1:23">
      <c r="A1330" s="35"/>
      <c r="B1330" s="35"/>
      <c r="C1330" s="35"/>
      <c r="D1330" s="35"/>
      <c r="E1330" s="35"/>
      <c r="F1330" s="35"/>
      <c r="G1330" s="35"/>
      <c r="H1330" s="35"/>
      <c r="I1330" s="35"/>
      <c r="J1330" s="35"/>
      <c r="K1330" s="35"/>
      <c r="L1330" s="35"/>
      <c r="M1330" s="35"/>
      <c r="N1330" s="35"/>
      <c r="O1330" s="35"/>
      <c r="P1330" s="35"/>
      <c r="Q1330" s="35"/>
      <c r="R1330" s="35"/>
      <c r="S1330" s="35"/>
      <c r="T1330" s="35"/>
      <c r="U1330" s="35"/>
      <c r="V1330" s="35"/>
      <c r="W1330" s="35"/>
    </row>
    <row r="1331" spans="1:23">
      <c r="A1331" s="35" t="s">
        <v>477</v>
      </c>
      <c r="B1331" s="35"/>
      <c r="C1331" s="35"/>
      <c r="D1331" s="35">
        <v>41.472000000000001</v>
      </c>
      <c r="E1331" s="35">
        <v>9.7000000000000003E-2</v>
      </c>
      <c r="F1331" s="35">
        <v>2.5999999999999999E-2</v>
      </c>
      <c r="G1331" s="35">
        <v>0.13300000000000001</v>
      </c>
      <c r="H1331" s="35">
        <v>0</v>
      </c>
      <c r="I1331" s="35">
        <v>3.3000000000000002E-2</v>
      </c>
      <c r="J1331" s="35">
        <v>0</v>
      </c>
      <c r="K1331" s="35">
        <v>0.02</v>
      </c>
      <c r="L1331" s="35">
        <v>55.128</v>
      </c>
      <c r="M1331" s="35">
        <v>1.7000000000000001E-2</v>
      </c>
      <c r="N1331" s="35">
        <v>7.0000000000000007E-2</v>
      </c>
      <c r="O1331" s="35">
        <v>7.0000000000000007E-2</v>
      </c>
      <c r="P1331" s="35">
        <v>0.01</v>
      </c>
      <c r="Q1331" s="35">
        <v>4.9169999999999998</v>
      </c>
      <c r="R1331" s="35">
        <v>5.8999999999999997E-2</v>
      </c>
      <c r="S1331" s="35"/>
      <c r="T1331" s="35">
        <f t="shared" ref="T1331" si="504">SUM(D1331:P1331)</f>
        <v>97.076000000000008</v>
      </c>
      <c r="U1331" s="35">
        <v>2.0833673999999998</v>
      </c>
      <c r="V1331" s="35">
        <f>T1331-U1331</f>
        <v>94.992632600000007</v>
      </c>
      <c r="W1331" s="35">
        <f>SUM(G1331:K1331)</f>
        <v>0.186</v>
      </c>
    </row>
    <row r="1332" spans="1:23">
      <c r="A1332" s="35"/>
      <c r="B1332" s="35"/>
      <c r="C1332" s="35"/>
      <c r="D1332" s="35">
        <v>2.9422950988234571</v>
      </c>
      <c r="E1332" s="35">
        <v>8.1292010387816454E-3</v>
      </c>
      <c r="F1332" s="35">
        <v>2.0447968366962823E-3</v>
      </c>
      <c r="G1332" s="35">
        <v>5.9312266437416524E-3</v>
      </c>
      <c r="H1332" s="35">
        <v>0</v>
      </c>
      <c r="I1332" s="35">
        <v>1.0124148000538982E-3</v>
      </c>
      <c r="J1332" s="35">
        <v>0</v>
      </c>
      <c r="K1332" s="35">
        <v>5.9855875799667781E-4</v>
      </c>
      <c r="L1332" s="35">
        <v>4.9496020816261295</v>
      </c>
      <c r="M1332" s="35">
        <v>1.2066013057309972E-3</v>
      </c>
      <c r="N1332" s="35">
        <v>4.9054326939285157E-3</v>
      </c>
      <c r="O1332" s="35">
        <v>1.1375031113724829E-2</v>
      </c>
      <c r="P1332" s="35">
        <v>4.8591741674078884E-4</v>
      </c>
      <c r="Q1332" s="35"/>
      <c r="R1332" s="35"/>
      <c r="S1332" s="35"/>
      <c r="T1332" s="35"/>
      <c r="U1332" s="35"/>
      <c r="V1332" s="35"/>
      <c r="W1332" s="35"/>
    </row>
    <row r="1333" spans="1:23">
      <c r="A1333" s="35"/>
      <c r="B1333" s="35"/>
      <c r="C1333" s="35"/>
      <c r="D1333" s="35"/>
      <c r="E1333" s="35"/>
      <c r="F1333" s="35"/>
      <c r="G1333" s="35"/>
      <c r="H1333" s="35"/>
      <c r="I1333" s="35"/>
      <c r="J1333" s="35"/>
      <c r="K1333" s="35"/>
      <c r="L1333" s="35"/>
      <c r="M1333" s="35"/>
      <c r="N1333" s="35"/>
      <c r="O1333" s="35"/>
      <c r="P1333" s="35"/>
      <c r="Q1333" s="35"/>
      <c r="R1333" s="35"/>
      <c r="S1333" s="35"/>
      <c r="T1333" s="35"/>
      <c r="U1333" s="35"/>
      <c r="V1333" s="35"/>
      <c r="W1333" s="35"/>
    </row>
    <row r="1334" spans="1:23">
      <c r="A1334" s="35" t="s">
        <v>478</v>
      </c>
      <c r="B1334" s="35"/>
      <c r="C1334" s="35"/>
      <c r="D1334" s="35">
        <v>41.488</v>
      </c>
      <c r="E1334" s="35">
        <v>0.113</v>
      </c>
      <c r="F1334" s="35">
        <v>0.01</v>
      </c>
      <c r="G1334" s="35">
        <v>0.13600000000000001</v>
      </c>
      <c r="H1334" s="35">
        <v>0</v>
      </c>
      <c r="I1334" s="35">
        <v>6.0000000000000001E-3</v>
      </c>
      <c r="J1334" s="35">
        <v>0</v>
      </c>
      <c r="K1334" s="35">
        <v>7.4999999999999997E-2</v>
      </c>
      <c r="L1334" s="35">
        <v>54.566000000000003</v>
      </c>
      <c r="M1334" s="35">
        <v>0</v>
      </c>
      <c r="N1334" s="35">
        <v>4.2999999999999997E-2</v>
      </c>
      <c r="O1334" s="35">
        <v>6.4000000000000001E-2</v>
      </c>
      <c r="P1334" s="35">
        <v>2.5000000000000001E-2</v>
      </c>
      <c r="Q1334" s="35">
        <v>4.8540000000000001</v>
      </c>
      <c r="R1334" s="35">
        <v>4.7E-2</v>
      </c>
      <c r="S1334" s="35"/>
      <c r="T1334" s="35">
        <f t="shared" ref="T1334" si="505">SUM(D1334:P1334)</f>
        <v>96.52600000000001</v>
      </c>
      <c r="U1334" s="35">
        <v>2.0541372</v>
      </c>
      <c r="V1334" s="35">
        <f>T1334-U1334</f>
        <v>94.471862800000011</v>
      </c>
      <c r="W1334" s="35">
        <f>SUM(G1334:K1334)</f>
        <v>0.21700000000000003</v>
      </c>
    </row>
    <row r="1335" spans="1:23">
      <c r="A1335" s="35"/>
      <c r="B1335" s="35"/>
      <c r="C1335" s="35"/>
      <c r="D1335" s="35">
        <v>2.9559155863093753</v>
      </c>
      <c r="E1335" s="35">
        <v>9.5102701295762884E-3</v>
      </c>
      <c r="F1335" s="35">
        <v>7.8979630257760311E-4</v>
      </c>
      <c r="G1335" s="35">
        <v>6.0907400807517558E-3</v>
      </c>
      <c r="H1335" s="35">
        <v>0</v>
      </c>
      <c r="I1335" s="35">
        <v>1.8485622306954659E-4</v>
      </c>
      <c r="J1335" s="35">
        <v>0</v>
      </c>
      <c r="K1335" s="35">
        <v>2.2541163910317092E-3</v>
      </c>
      <c r="L1335" s="35">
        <v>4.9199245997214502</v>
      </c>
      <c r="M1335" s="35">
        <v>0</v>
      </c>
      <c r="N1335" s="35">
        <v>3.0261190981152428E-3</v>
      </c>
      <c r="O1335" s="35">
        <v>1.0444142935458743E-2</v>
      </c>
      <c r="P1335" s="35">
        <v>1.2199464119770148E-3</v>
      </c>
      <c r="Q1335" s="35"/>
      <c r="R1335" s="35"/>
      <c r="S1335" s="35"/>
      <c r="T1335" s="35"/>
      <c r="U1335" s="35"/>
      <c r="V1335" s="35"/>
      <c r="W1335" s="35"/>
    </row>
    <row r="1336" spans="1:23">
      <c r="A1336" s="35"/>
      <c r="B1336" s="35"/>
      <c r="C1336" s="35"/>
      <c r="D1336" s="35"/>
      <c r="E1336" s="35"/>
      <c r="F1336" s="35"/>
      <c r="G1336" s="35"/>
      <c r="H1336" s="35"/>
      <c r="I1336" s="35"/>
      <c r="J1336" s="35"/>
      <c r="K1336" s="35"/>
      <c r="L1336" s="35"/>
      <c r="M1336" s="35"/>
      <c r="N1336" s="35"/>
      <c r="O1336" s="35"/>
      <c r="P1336" s="35"/>
      <c r="Q1336" s="35"/>
      <c r="R1336" s="35"/>
      <c r="S1336" s="35"/>
      <c r="T1336" s="35"/>
      <c r="U1336" s="35"/>
      <c r="V1336" s="35"/>
      <c r="W1336" s="35"/>
    </row>
    <row r="1337" spans="1:23">
      <c r="A1337" s="35" t="s">
        <v>479</v>
      </c>
      <c r="B1337" s="35"/>
      <c r="C1337" s="35"/>
      <c r="D1337" s="35">
        <v>41.235999999999997</v>
      </c>
      <c r="E1337" s="35">
        <v>6.5000000000000002E-2</v>
      </c>
      <c r="F1337" s="35">
        <v>0.03</v>
      </c>
      <c r="G1337" s="35">
        <v>7.1999999999999995E-2</v>
      </c>
      <c r="H1337" s="35">
        <v>0</v>
      </c>
      <c r="I1337" s="35">
        <v>0</v>
      </c>
      <c r="J1337" s="35">
        <v>0.17499999999999999</v>
      </c>
      <c r="K1337" s="35">
        <v>9.5000000000000001E-2</v>
      </c>
      <c r="L1337" s="35">
        <v>54.665999999999997</v>
      </c>
      <c r="M1337" s="35">
        <v>4.5999999999999999E-2</v>
      </c>
      <c r="N1337" s="35">
        <v>2.9000000000000001E-2</v>
      </c>
      <c r="O1337" s="35">
        <v>3.6999999999999998E-2</v>
      </c>
      <c r="P1337" s="35">
        <v>6.0000000000000001E-3</v>
      </c>
      <c r="Q1337" s="35">
        <v>4.9379999999999997</v>
      </c>
      <c r="R1337" s="35">
        <v>3.5000000000000003E-2</v>
      </c>
      <c r="S1337" s="35"/>
      <c r="T1337" s="35">
        <f t="shared" ref="T1337" si="506">SUM(D1337:P1337)</f>
        <v>96.457000000000008</v>
      </c>
      <c r="U1337" s="35">
        <v>2.0867939999999998</v>
      </c>
      <c r="V1337" s="35">
        <f>T1337-U1337</f>
        <v>94.37020600000001</v>
      </c>
      <c r="W1337" s="35">
        <f>SUM(G1337:K1337)</f>
        <v>0.34199999999999997</v>
      </c>
    </row>
    <row r="1338" spans="1:23">
      <c r="A1338" s="35"/>
      <c r="B1338" s="35"/>
      <c r="C1338" s="35"/>
      <c r="D1338" s="35">
        <v>2.9434518488878854</v>
      </c>
      <c r="E1338" s="35">
        <v>5.4807329643801238E-3</v>
      </c>
      <c r="F1338" s="35">
        <v>2.3738169559499337E-3</v>
      </c>
      <c r="G1338" s="35">
        <v>3.2305356004533369E-3</v>
      </c>
      <c r="H1338" s="35">
        <v>0</v>
      </c>
      <c r="I1338" s="35">
        <v>0</v>
      </c>
      <c r="J1338" s="35">
        <v>5.3760021632494803E-3</v>
      </c>
      <c r="K1338" s="35">
        <v>2.8605500811565883E-3</v>
      </c>
      <c r="L1338" s="35">
        <v>4.9381525495738758</v>
      </c>
      <c r="M1338" s="35">
        <v>3.2848977638737088E-3</v>
      </c>
      <c r="N1338" s="35">
        <v>2.0446851150364067E-3</v>
      </c>
      <c r="O1338" s="35">
        <v>6.0493043286445987E-3</v>
      </c>
      <c r="P1338" s="35">
        <v>2.9333431606606191E-4</v>
      </c>
      <c r="Q1338" s="35"/>
      <c r="R1338" s="35"/>
      <c r="S1338" s="35"/>
      <c r="T1338" s="35"/>
      <c r="U1338" s="35"/>
      <c r="V1338" s="35"/>
      <c r="W1338" s="35"/>
    </row>
    <row r="1339" spans="1:23">
      <c r="A1339" s="35"/>
      <c r="B1339" s="35"/>
      <c r="C1339" s="35"/>
      <c r="D1339" s="35"/>
      <c r="E1339" s="35"/>
      <c r="F1339" s="35"/>
      <c r="G1339" s="35"/>
      <c r="H1339" s="35"/>
      <c r="I1339" s="35"/>
      <c r="J1339" s="35"/>
      <c r="K1339" s="35"/>
      <c r="L1339" s="35"/>
      <c r="M1339" s="35"/>
      <c r="N1339" s="35"/>
      <c r="O1339" s="35"/>
      <c r="P1339" s="35"/>
      <c r="Q1339" s="35"/>
      <c r="R1339" s="35"/>
      <c r="S1339" s="35"/>
      <c r="T1339" s="35"/>
      <c r="U1339" s="35"/>
      <c r="V1339" s="35"/>
      <c r="W1339" s="35"/>
    </row>
    <row r="1340" spans="1:23">
      <c r="A1340" s="35" t="s">
        <v>480</v>
      </c>
      <c r="B1340" s="35"/>
      <c r="C1340" s="35"/>
      <c r="D1340" s="35">
        <v>41.042999999999999</v>
      </c>
      <c r="E1340" s="35">
        <v>0.08</v>
      </c>
      <c r="F1340" s="35">
        <v>4.9000000000000002E-2</v>
      </c>
      <c r="G1340" s="35">
        <v>0.26500000000000001</v>
      </c>
      <c r="H1340" s="35">
        <v>4.8000000000000001E-2</v>
      </c>
      <c r="I1340" s="35">
        <v>0.13</v>
      </c>
      <c r="J1340" s="35">
        <v>0</v>
      </c>
      <c r="K1340" s="35">
        <v>0.13300000000000001</v>
      </c>
      <c r="L1340" s="35">
        <v>54.759</v>
      </c>
      <c r="M1340" s="35">
        <v>2.1000000000000001E-2</v>
      </c>
      <c r="N1340" s="35">
        <v>3.6999999999999998E-2</v>
      </c>
      <c r="O1340" s="35">
        <v>9.0999999999999998E-2</v>
      </c>
      <c r="P1340" s="35">
        <v>5.1999999999999998E-2</v>
      </c>
      <c r="Q1340" s="35">
        <v>4.88</v>
      </c>
      <c r="R1340" s="35">
        <v>4.5999999999999999E-2</v>
      </c>
      <c r="S1340" s="35"/>
      <c r="T1340" s="35">
        <f t="shared" ref="T1340" si="507">SUM(D1340:P1340)</f>
        <v>96.708000000000013</v>
      </c>
      <c r="U1340" s="35">
        <v>2.0648575999999998</v>
      </c>
      <c r="V1340" s="35">
        <f>T1340-U1340</f>
        <v>94.643142400000016</v>
      </c>
      <c r="W1340" s="35">
        <f>SUM(G1340:K1340)</f>
        <v>0.57600000000000007</v>
      </c>
    </row>
    <row r="1341" spans="1:23">
      <c r="A1341" s="35"/>
      <c r="B1341" s="35"/>
      <c r="C1341" s="35"/>
      <c r="D1341" s="35">
        <v>2.9314369203383923</v>
      </c>
      <c r="E1341" s="35">
        <v>6.7495733903712276E-3</v>
      </c>
      <c r="F1341" s="35">
        <v>3.879565636691618E-3</v>
      </c>
      <c r="G1341" s="35">
        <v>1.1897314984143571E-2</v>
      </c>
      <c r="H1341" s="35">
        <v>1.4935614104914028E-3</v>
      </c>
      <c r="I1341" s="35">
        <v>4.0151160742258286E-3</v>
      </c>
      <c r="J1341" s="35">
        <v>0</v>
      </c>
      <c r="K1341" s="35">
        <v>4.007178072696441E-3</v>
      </c>
      <c r="L1341" s="35">
        <v>4.9495277612658137</v>
      </c>
      <c r="M1341" s="35">
        <v>1.5005289250006289E-3</v>
      </c>
      <c r="N1341" s="35">
        <v>2.6103047431906092E-3</v>
      </c>
      <c r="O1341" s="35">
        <v>1.4886964501254155E-2</v>
      </c>
      <c r="P1341" s="35">
        <v>2.5437593132674884E-3</v>
      </c>
      <c r="Q1341" s="35"/>
      <c r="R1341" s="35"/>
      <c r="S1341" s="35"/>
      <c r="T1341" s="35"/>
      <c r="U1341" s="35"/>
      <c r="V1341" s="35"/>
      <c r="W1341" s="35"/>
    </row>
    <row r="1342" spans="1:23">
      <c r="A1342" s="35"/>
      <c r="B1342" s="35"/>
      <c r="C1342" s="35"/>
      <c r="D1342" s="35"/>
      <c r="E1342" s="35"/>
      <c r="F1342" s="35"/>
      <c r="G1342" s="35"/>
      <c r="H1342" s="35"/>
      <c r="I1342" s="35"/>
      <c r="J1342" s="35"/>
      <c r="K1342" s="35"/>
      <c r="L1342" s="35"/>
      <c r="M1342" s="35"/>
      <c r="N1342" s="35"/>
      <c r="O1342" s="35"/>
      <c r="P1342" s="35"/>
      <c r="Q1342" s="35"/>
      <c r="R1342" s="35"/>
      <c r="S1342" s="35"/>
      <c r="T1342" s="35"/>
      <c r="U1342" s="35"/>
      <c r="V1342" s="35"/>
      <c r="W1342" s="35"/>
    </row>
    <row r="1343" spans="1:23">
      <c r="A1343" s="35" t="s">
        <v>481</v>
      </c>
      <c r="B1343" s="35"/>
      <c r="C1343" s="35"/>
      <c r="D1343" s="35">
        <v>41.521999999999998</v>
      </c>
      <c r="E1343" s="35">
        <v>0.127</v>
      </c>
      <c r="F1343" s="35">
        <v>4.5999999999999999E-2</v>
      </c>
      <c r="G1343" s="35">
        <v>0.24399999999999999</v>
      </c>
      <c r="H1343" s="35">
        <v>0</v>
      </c>
      <c r="I1343" s="35">
        <v>8.5999999999999993E-2</v>
      </c>
      <c r="J1343" s="35">
        <v>0</v>
      </c>
      <c r="K1343" s="35">
        <v>0.107</v>
      </c>
      <c r="L1343" s="35">
        <v>54.738</v>
      </c>
      <c r="M1343" s="35">
        <v>0</v>
      </c>
      <c r="N1343" s="35">
        <v>5.2999999999999999E-2</v>
      </c>
      <c r="O1343" s="35">
        <v>6.6000000000000003E-2</v>
      </c>
      <c r="P1343" s="35">
        <v>2.1999999999999999E-2</v>
      </c>
      <c r="Q1343" s="35">
        <v>4.5990000000000002</v>
      </c>
      <c r="R1343" s="35">
        <v>4.9000000000000002E-2</v>
      </c>
      <c r="S1343" s="35"/>
      <c r="T1343" s="35">
        <f t="shared" ref="T1343" si="508">SUM(D1343:P1343)</f>
        <v>97.01100000000001</v>
      </c>
      <c r="U1343" s="35">
        <v>1.9472334</v>
      </c>
      <c r="V1343" s="35">
        <f>T1343-U1343</f>
        <v>95.063766600000008</v>
      </c>
      <c r="W1343" s="35">
        <f>SUM(G1343:K1343)</f>
        <v>0.43699999999999994</v>
      </c>
    </row>
    <row r="1344" spans="1:23">
      <c r="A1344" s="35"/>
      <c r="B1344" s="35"/>
      <c r="C1344" s="35"/>
      <c r="D1344" s="35">
        <v>2.9564728601075676</v>
      </c>
      <c r="E1344" s="35">
        <v>1.0681794895469452E-2</v>
      </c>
      <c r="F1344" s="35">
        <v>3.6307724579802427E-3</v>
      </c>
      <c r="G1344" s="35">
        <v>1.0920614808982139E-2</v>
      </c>
      <c r="H1344" s="35">
        <v>0</v>
      </c>
      <c r="I1344" s="35">
        <v>2.647935369429282E-3</v>
      </c>
      <c r="J1344" s="35">
        <v>0</v>
      </c>
      <c r="K1344" s="35">
        <v>3.2138452095627863E-3</v>
      </c>
      <c r="L1344" s="35">
        <v>4.9323212826461997</v>
      </c>
      <c r="M1344" s="35">
        <v>0</v>
      </c>
      <c r="N1344" s="35">
        <v>3.7275161593159022E-3</v>
      </c>
      <c r="O1344" s="35">
        <v>1.0763731920857592E-2</v>
      </c>
      <c r="P1344" s="35">
        <v>1.0728760006683794E-3</v>
      </c>
      <c r="Q1344" s="35"/>
      <c r="R1344" s="35"/>
      <c r="S1344" s="35"/>
      <c r="T1344" s="35"/>
      <c r="U1344" s="35"/>
      <c r="V1344" s="35"/>
      <c r="W1344" s="35"/>
    </row>
    <row r="1345" spans="1:23">
      <c r="A1345" s="35"/>
      <c r="B1345" s="35"/>
      <c r="C1345" s="35"/>
      <c r="D1345" s="35"/>
      <c r="E1345" s="35"/>
      <c r="F1345" s="35"/>
      <c r="G1345" s="35"/>
      <c r="H1345" s="35"/>
      <c r="I1345" s="35"/>
      <c r="J1345" s="35"/>
      <c r="K1345" s="35"/>
      <c r="L1345" s="35"/>
      <c r="M1345" s="35"/>
      <c r="N1345" s="35"/>
      <c r="O1345" s="35"/>
      <c r="P1345" s="35"/>
      <c r="Q1345" s="35"/>
      <c r="R1345" s="35"/>
      <c r="S1345" s="35"/>
      <c r="T1345" s="35"/>
      <c r="U1345" s="35"/>
      <c r="V1345" s="35"/>
      <c r="W1345" s="35"/>
    </row>
    <row r="1346" spans="1:23">
      <c r="A1346" s="35" t="s">
        <v>482</v>
      </c>
      <c r="B1346" s="35"/>
      <c r="C1346" s="35"/>
      <c r="D1346" s="35">
        <v>41.390999999999998</v>
      </c>
      <c r="E1346" s="35">
        <v>6.4000000000000001E-2</v>
      </c>
      <c r="F1346" s="35">
        <v>0</v>
      </c>
      <c r="G1346" s="35">
        <v>0.13600000000000001</v>
      </c>
      <c r="H1346" s="35">
        <v>0</v>
      </c>
      <c r="I1346" s="35">
        <v>5.8000000000000003E-2</v>
      </c>
      <c r="J1346" s="35">
        <v>1.7000000000000001E-2</v>
      </c>
      <c r="K1346" s="35">
        <v>0.02</v>
      </c>
      <c r="L1346" s="35">
        <v>55.009</v>
      </c>
      <c r="M1346" s="35">
        <v>7.5999999999999998E-2</v>
      </c>
      <c r="N1346" s="35">
        <v>0.13200000000000001</v>
      </c>
      <c r="O1346" s="35">
        <v>4.2000000000000003E-2</v>
      </c>
      <c r="P1346" s="35">
        <v>2.3E-2</v>
      </c>
      <c r="Q1346" s="35">
        <v>4.7880000000000003</v>
      </c>
      <c r="R1346" s="35">
        <v>5.1999999999999998E-2</v>
      </c>
      <c r="S1346" s="35"/>
      <c r="T1346" s="35">
        <f t="shared" ref="T1346" si="509">SUM(D1346:P1346)</f>
        <v>96.968000000000004</v>
      </c>
      <c r="U1346" s="35">
        <v>2.0274791999999997</v>
      </c>
      <c r="V1346" s="35">
        <f>T1346-U1346</f>
        <v>94.940520800000002</v>
      </c>
      <c r="W1346" s="35">
        <f>SUM(G1346:K1346)</f>
        <v>0.23100000000000001</v>
      </c>
    </row>
    <row r="1347" spans="1:23">
      <c r="A1347" s="35"/>
      <c r="B1347" s="35"/>
      <c r="C1347" s="35"/>
      <c r="D1347" s="35">
        <v>2.9456027763182329</v>
      </c>
      <c r="E1347" s="35">
        <v>5.3801342993874046E-3</v>
      </c>
      <c r="F1347" s="35">
        <v>0</v>
      </c>
      <c r="G1347" s="35">
        <v>6.0837141490880826E-3</v>
      </c>
      <c r="H1347" s="35">
        <v>0</v>
      </c>
      <c r="I1347" s="35">
        <v>1.784882173201899E-3</v>
      </c>
      <c r="J1347" s="35">
        <v>5.2066473575906576E-4</v>
      </c>
      <c r="K1347" s="35">
        <v>6.0040431211958215E-4</v>
      </c>
      <c r="L1347" s="35">
        <v>4.9541461208079145</v>
      </c>
      <c r="M1347" s="35">
        <v>5.4108497545784376E-3</v>
      </c>
      <c r="N1347" s="35">
        <v>9.2787660641418281E-3</v>
      </c>
      <c r="O1347" s="35">
        <v>6.8460624524478578E-3</v>
      </c>
      <c r="P1347" s="35">
        <v>1.1210560190276807E-3</v>
      </c>
      <c r="Q1347" s="35"/>
      <c r="R1347" s="35"/>
      <c r="S1347" s="35"/>
      <c r="T1347" s="35"/>
      <c r="U1347" s="35"/>
      <c r="V1347" s="35"/>
      <c r="W1347" s="35"/>
    </row>
    <row r="1348" spans="1:23">
      <c r="Q1348" s="9">
        <f>AVERAGE(Q8:Q1346)</f>
        <v>4.2311105990783417</v>
      </c>
      <c r="R1348" s="9">
        <f>AVERAGE(R8:R1346)</f>
        <v>2.8405529953917045E-2</v>
      </c>
      <c r="S1348" s="9"/>
      <c r="T1348" s="9">
        <f>AVERAGE(T8:T1346)</f>
        <v>100.90001939694417</v>
      </c>
      <c r="U1348" s="9">
        <f>AVERAGE(U8:U1346)</f>
        <v>1.7877191764205591</v>
      </c>
      <c r="V1348" s="9">
        <f>AVERAGE(V8:V1346)</f>
        <v>99.213149428818568</v>
      </c>
      <c r="W1348" s="9">
        <f>AVERAGE(W8:W1346)</f>
        <v>0.46813194444444467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apatite Gg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2016-05-05T15:40:32Z</dcterms:modified>
</cp:coreProperties>
</file>