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480" yWindow="60" windowWidth="27800" windowHeight="14340"/>
  </bookViews>
  <sheets>
    <sheet name="monazite compositions" sheetId="1" r:id="rId1"/>
    <sheet name="allanite compositions" sheetId="2" r:id="rId2"/>
    <sheet name="major elements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" i="1" l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B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B42" i="1"/>
  <c r="AA20" i="1"/>
</calcChain>
</file>

<file path=xl/sharedStrings.xml><?xml version="1.0" encoding="utf-8"?>
<sst xmlns="http://schemas.openxmlformats.org/spreadsheetml/2006/main" count="471" uniqueCount="166">
  <si>
    <t>MA34B_51MN_191</t>
  </si>
  <si>
    <t>MA34B_51MN_192</t>
  </si>
  <si>
    <t>MA34B_51MN_195</t>
  </si>
  <si>
    <t>MA37B_47MN_201</t>
  </si>
  <si>
    <t>MA37B_47MN_202</t>
  </si>
  <si>
    <t>MA37B_47MN_203</t>
  </si>
  <si>
    <t>MA37B_47MN_204</t>
  </si>
  <si>
    <t>MA37B_47MN_205</t>
  </si>
  <si>
    <t>MA37B_47MN_206</t>
  </si>
  <si>
    <t>MA37B_47MN_207</t>
  </si>
  <si>
    <t>MA37B_47MN_208</t>
  </si>
  <si>
    <t xml:space="preserve">DH30_MON2A_89 </t>
  </si>
  <si>
    <t xml:space="preserve">DH30_MON2A_90 </t>
  </si>
  <si>
    <t xml:space="preserve">DH30_MON2A_91 </t>
  </si>
  <si>
    <t xml:space="preserve">MA27_MON_79 </t>
  </si>
  <si>
    <t xml:space="preserve">MA27_MON_80 </t>
  </si>
  <si>
    <t xml:space="preserve">MA27_MON_81 </t>
  </si>
  <si>
    <t xml:space="preserve">MA27_MON_82 </t>
  </si>
  <si>
    <t xml:space="preserve">MA27_MON_83 </t>
  </si>
  <si>
    <t xml:space="preserve">MA27_MON_84 </t>
  </si>
  <si>
    <t xml:space="preserve">MA27_MON_85 </t>
  </si>
  <si>
    <t>MA27_1MON_21</t>
  </si>
  <si>
    <t>MA27_1MON_22</t>
  </si>
  <si>
    <t>MA27_1MON_23</t>
  </si>
  <si>
    <t>MA27_1MON_24</t>
  </si>
  <si>
    <t>MA27_1MON_25</t>
  </si>
  <si>
    <t>MA27_1MON_26</t>
  </si>
  <si>
    <t>MA27_1MON_27</t>
  </si>
  <si>
    <t>MA27_1MON_28</t>
  </si>
  <si>
    <t>MA27_1MON_30</t>
  </si>
  <si>
    <t>MA34B_51AL_196</t>
  </si>
  <si>
    <t>MA34B_51AL_197</t>
  </si>
  <si>
    <t>MA34B_51AL_198</t>
  </si>
  <si>
    <t>MA34B_51AL_199</t>
  </si>
  <si>
    <t>MA34B_51AL_200</t>
  </si>
  <si>
    <t>MA37B_47AL_209</t>
  </si>
  <si>
    <t>MA37B_47AL_210</t>
  </si>
  <si>
    <t>MA37B_47AL_211</t>
  </si>
  <si>
    <t>MA37B_47AL_212</t>
  </si>
  <si>
    <t>MA37B_47AL_213</t>
  </si>
  <si>
    <t xml:space="preserve">DH30_ALL_86 </t>
  </si>
  <si>
    <t xml:space="preserve">DH30_ALL_87 </t>
  </si>
  <si>
    <t xml:space="preserve">DH30_ALL_88 </t>
  </si>
  <si>
    <t xml:space="preserve">DH30_ALL2B_93 </t>
  </si>
  <si>
    <t xml:space="preserve">DH30_ALL2B_94 </t>
  </si>
  <si>
    <t xml:space="preserve">DH30_ALL2B_95 </t>
  </si>
  <si>
    <t xml:space="preserve">DH30_ALL2B_96 </t>
  </si>
  <si>
    <t xml:space="preserve">MA27_ALL_69 </t>
  </si>
  <si>
    <t xml:space="preserve">MA27_ALL_70 </t>
  </si>
  <si>
    <t xml:space="preserve">MA27_ALL_71 </t>
  </si>
  <si>
    <t xml:space="preserve">MA27_ALL_72 </t>
  </si>
  <si>
    <t xml:space="preserve">MA27_ALL_73 </t>
  </si>
  <si>
    <t xml:space="preserve">MA27_ALL_75 </t>
  </si>
  <si>
    <t xml:space="preserve">MA27_ALL_76 </t>
  </si>
  <si>
    <t xml:space="preserve">MA27_ALL_78 </t>
  </si>
  <si>
    <t>SiO2</t>
  </si>
  <si>
    <t xml:space="preserve">   SiO2  </t>
  </si>
  <si>
    <t>Al2O3</t>
  </si>
  <si>
    <t xml:space="preserve">   Al2O3 </t>
  </si>
  <si>
    <t>MgO</t>
  </si>
  <si>
    <t xml:space="preserve">   MgO   </t>
  </si>
  <si>
    <t>FeO</t>
  </si>
  <si>
    <t xml:space="preserve">   FeO   </t>
  </si>
  <si>
    <t>MnO</t>
  </si>
  <si>
    <t xml:space="preserve">   MnO   </t>
  </si>
  <si>
    <t>CaO</t>
  </si>
  <si>
    <t xml:space="preserve">   CaO   </t>
  </si>
  <si>
    <t>Y2O3</t>
  </si>
  <si>
    <t xml:space="preserve">   Y2O3  </t>
  </si>
  <si>
    <t>ThO2</t>
  </si>
  <si>
    <t xml:space="preserve">   ThO2  </t>
  </si>
  <si>
    <t>TiO2</t>
  </si>
  <si>
    <t xml:space="preserve">   TiO2  </t>
  </si>
  <si>
    <t>La2O3</t>
  </si>
  <si>
    <t xml:space="preserve">   La2O3 </t>
  </si>
  <si>
    <t>Ce2O3</t>
  </si>
  <si>
    <t xml:space="preserve">   Ce2O3 </t>
  </si>
  <si>
    <t>Nd2O3</t>
  </si>
  <si>
    <t xml:space="preserve">   Nd2O3 </t>
  </si>
  <si>
    <t>UO2</t>
  </si>
  <si>
    <t xml:space="preserve">   UO2   </t>
  </si>
  <si>
    <t>Pr2O3</t>
  </si>
  <si>
    <t xml:space="preserve">   Pr2O3 </t>
  </si>
  <si>
    <t>Sm2O3</t>
  </si>
  <si>
    <t xml:space="preserve">   Sm2O3 </t>
  </si>
  <si>
    <t>Gd2O3</t>
  </si>
  <si>
    <t xml:space="preserve">   Gd2O3 </t>
  </si>
  <si>
    <t>P2O5</t>
  </si>
  <si>
    <t xml:space="preserve">   P2O5  </t>
  </si>
  <si>
    <t>Total</t>
  </si>
  <si>
    <t xml:space="preserve">  Total  </t>
  </si>
  <si>
    <t>Si</t>
  </si>
  <si>
    <t>Al</t>
  </si>
  <si>
    <t>Mg</t>
  </si>
  <si>
    <t>Fe</t>
  </si>
  <si>
    <t>Mn</t>
  </si>
  <si>
    <t>Ca</t>
  </si>
  <si>
    <t>Y</t>
  </si>
  <si>
    <t>Th</t>
  </si>
  <si>
    <t>Ti</t>
  </si>
  <si>
    <t>La</t>
  </si>
  <si>
    <t>Ce</t>
  </si>
  <si>
    <t>Nd</t>
  </si>
  <si>
    <t>U</t>
  </si>
  <si>
    <t>Pr</t>
  </si>
  <si>
    <t>Sm</t>
  </si>
  <si>
    <t>Gd</t>
  </si>
  <si>
    <t>P</t>
  </si>
  <si>
    <t>total</t>
  </si>
  <si>
    <t>sample</t>
  </si>
  <si>
    <t>MA27</t>
  </si>
  <si>
    <t>MA37B</t>
  </si>
  <si>
    <t>MA34B</t>
  </si>
  <si>
    <t>Na2O</t>
  </si>
  <si>
    <t>Total (%)</t>
  </si>
  <si>
    <t>Ba</t>
  </si>
  <si>
    <t>Sr</t>
  </si>
  <si>
    <t>Sc</t>
  </si>
  <si>
    <t>Zr</t>
  </si>
  <si>
    <t>Be</t>
  </si>
  <si>
    <t>&lt;1</t>
  </si>
  <si>
    <t>V</t>
  </si>
  <si>
    <t>Cr</t>
  </si>
  <si>
    <t>Co</t>
  </si>
  <si>
    <t>Ni</t>
  </si>
  <si>
    <t>Cu</t>
  </si>
  <si>
    <t>Zn</t>
  </si>
  <si>
    <t>&lt;10</t>
  </si>
  <si>
    <t>Ga</t>
  </si>
  <si>
    <t>Ge</t>
  </si>
  <si>
    <t>As</t>
  </si>
  <si>
    <t>&lt;5</t>
  </si>
  <si>
    <t>Rb</t>
  </si>
  <si>
    <t>Nb</t>
  </si>
  <si>
    <t>Mo</t>
  </si>
  <si>
    <t>Ag</t>
  </si>
  <si>
    <t>&lt;0.5</t>
  </si>
  <si>
    <t>In</t>
  </si>
  <si>
    <t>&lt;0.1</t>
  </si>
  <si>
    <t>Sn</t>
  </si>
  <si>
    <t>Sb</t>
  </si>
  <si>
    <t>Cs</t>
  </si>
  <si>
    <t>Eu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</si>
  <si>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</si>
  <si>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</si>
  <si>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</si>
  <si>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</si>
  <si>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</si>
  <si>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</si>
  <si>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</si>
  <si>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</si>
  <si>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</si>
  <si>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</si>
  <si>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&lt;0.2</t>
  </si>
  <si>
    <t>Tl</t>
  </si>
  <si>
    <t>Pb</t>
  </si>
  <si>
    <t>Bi</t>
  </si>
  <si>
    <t>&lt;0.05</t>
  </si>
  <si>
    <r>
      <t>SiO</t>
    </r>
    <r>
      <rPr>
        <vertAlign val="subscript"/>
        <sz val="10"/>
        <color rgb="FF000000"/>
        <rFont val="Arial"/>
        <family val="2"/>
      </rPr>
      <t>2</t>
    </r>
  </si>
  <si>
    <r>
      <t>Al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10"/>
        <color rgb="FF000000"/>
        <rFont val="Arial"/>
        <family val="2"/>
      </rPr>
      <t>3</t>
    </r>
  </si>
  <si>
    <r>
      <t>Fe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10"/>
        <color rgb="FF000000"/>
        <rFont val="Arial"/>
        <family val="2"/>
      </rPr>
      <t>3</t>
    </r>
  </si>
  <si>
    <r>
      <t>K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</si>
  <si>
    <r>
      <t>TiO</t>
    </r>
    <r>
      <rPr>
        <vertAlign val="subscript"/>
        <sz val="10"/>
        <color rgb="FF000000"/>
        <rFont val="Arial"/>
        <family val="2"/>
      </rPr>
      <t>2</t>
    </r>
  </si>
  <si>
    <r>
      <t>P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10"/>
        <color rgb="FF000000"/>
        <rFont val="Arial"/>
        <family val="2"/>
      </rPr>
      <t>5</t>
    </r>
  </si>
  <si>
    <r>
      <t>LOI</t>
    </r>
    <r>
      <rPr>
        <vertAlign val="superscript"/>
        <sz val="10"/>
        <color rgb="FF000000"/>
        <rFont val="Arial"/>
        <family val="2"/>
      </rPr>
      <t>b</t>
    </r>
  </si>
  <si>
    <t>Catlos et al. Supplementary Material; AM-13-045: American Mineralogist May-June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</si>
</sst>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vertAlign val="superscript"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164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 vertical="center"/>
    </xf>
    <xf numFmtId="164" fontId="2" fillId="0" borderId="0" xfId="1" applyNumberFormat="1" applyFont="1" applyAlignment="1">
      <alignment horizontal="left"/>
    </xf>
    <xf numFmtId="2" fontId="2" fillId="0" borderId="0" xfId="1" applyNumberFormat="1" applyFont="1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77"/>
  <sheetViews>
    <sheetView tabSelected="1" workbookViewId="0"/>
  </sheetViews>
  <sheetFormatPr baseColWidth="10" defaultColWidth="8.83203125" defaultRowHeight="14" x14ac:dyDescent="0"/>
  <cols>
    <col min="1" max="1" width="20.1640625" style="6" customWidth="1"/>
    <col min="2" max="4" width="17" style="6" customWidth="1"/>
    <col min="5" max="5" width="7" style="6" customWidth="1"/>
    <col min="6" max="13" width="17" style="6" customWidth="1"/>
    <col min="14" max="14" width="8.83203125" style="8"/>
    <col min="15" max="17" width="16" style="1" customWidth="1"/>
    <col min="18" max="18" width="8" style="1" bestFit="1" customWidth="1"/>
    <col min="19" max="25" width="14.5" style="1" bestFit="1" customWidth="1"/>
    <col min="26" max="26" width="8" style="1" bestFit="1" customWidth="1"/>
    <col min="27" max="33" width="14.5" style="8" bestFit="1" customWidth="1"/>
    <col min="34" max="35" width="8.83203125" style="8"/>
    <col min="36" max="64" width="8.83203125" style="12"/>
    <col min="65" max="255" width="8.83203125" style="8"/>
    <col min="256" max="256" width="20.1640625" style="8" customWidth="1"/>
    <col min="257" max="259" width="17" style="8" customWidth="1"/>
    <col min="260" max="260" width="7" style="8" customWidth="1"/>
    <col min="261" max="268" width="17" style="8" customWidth="1"/>
    <col min="269" max="269" width="8.83203125" style="8"/>
    <col min="270" max="272" width="16" style="8" customWidth="1"/>
    <col min="273" max="273" width="8" style="8" bestFit="1" customWidth="1"/>
    <col min="274" max="280" width="14.5" style="8" bestFit="1" customWidth="1"/>
    <col min="281" max="281" width="8" style="8" bestFit="1" customWidth="1"/>
    <col min="282" max="288" width="14.5" style="8" bestFit="1" customWidth="1"/>
    <col min="289" max="290" width="8.83203125" style="8"/>
    <col min="291" max="291" width="17" style="8" customWidth="1"/>
    <col min="292" max="292" width="7" style="8" customWidth="1"/>
    <col min="293" max="297" width="16.5" style="8" customWidth="1"/>
    <col min="298" max="298" width="7" style="8" customWidth="1"/>
    <col min="299" max="303" width="16.5" style="8" customWidth="1"/>
    <col min="304" max="304" width="8.83203125" style="8"/>
    <col min="305" max="307" width="12.83203125" style="8" customWidth="1"/>
    <col min="308" max="311" width="14.83203125" style="8" customWidth="1"/>
    <col min="312" max="312" width="8" style="8" bestFit="1" customWidth="1"/>
    <col min="313" max="320" width="13.5" style="8" bestFit="1" customWidth="1"/>
    <col min="321" max="511" width="8.83203125" style="8"/>
    <col min="512" max="512" width="20.1640625" style="8" customWidth="1"/>
    <col min="513" max="515" width="17" style="8" customWidth="1"/>
    <col min="516" max="516" width="7" style="8" customWidth="1"/>
    <col min="517" max="524" width="17" style="8" customWidth="1"/>
    <col min="525" max="525" width="8.83203125" style="8"/>
    <col min="526" max="528" width="16" style="8" customWidth="1"/>
    <col min="529" max="529" width="8" style="8" bestFit="1" customWidth="1"/>
    <col min="530" max="536" width="14.5" style="8" bestFit="1" customWidth="1"/>
    <col min="537" max="537" width="8" style="8" bestFit="1" customWidth="1"/>
    <col min="538" max="544" width="14.5" style="8" bestFit="1" customWidth="1"/>
    <col min="545" max="546" width="8.83203125" style="8"/>
    <col min="547" max="547" width="17" style="8" customWidth="1"/>
    <col min="548" max="548" width="7" style="8" customWidth="1"/>
    <col min="549" max="553" width="16.5" style="8" customWidth="1"/>
    <col min="554" max="554" width="7" style="8" customWidth="1"/>
    <col min="555" max="559" width="16.5" style="8" customWidth="1"/>
    <col min="560" max="560" width="8.83203125" style="8"/>
    <col min="561" max="563" width="12.83203125" style="8" customWidth="1"/>
    <col min="564" max="567" width="14.83203125" style="8" customWidth="1"/>
    <col min="568" max="568" width="8" style="8" bestFit="1" customWidth="1"/>
    <col min="569" max="576" width="13.5" style="8" bestFit="1" customWidth="1"/>
    <col min="577" max="767" width="8.83203125" style="8"/>
    <col min="768" max="768" width="20.1640625" style="8" customWidth="1"/>
    <col min="769" max="771" width="17" style="8" customWidth="1"/>
    <col min="772" max="772" width="7" style="8" customWidth="1"/>
    <col min="773" max="780" width="17" style="8" customWidth="1"/>
    <col min="781" max="781" width="8.83203125" style="8"/>
    <col min="782" max="784" width="16" style="8" customWidth="1"/>
    <col min="785" max="785" width="8" style="8" bestFit="1" customWidth="1"/>
    <col min="786" max="792" width="14.5" style="8" bestFit="1" customWidth="1"/>
    <col min="793" max="793" width="8" style="8" bestFit="1" customWidth="1"/>
    <col min="794" max="800" width="14.5" style="8" bestFit="1" customWidth="1"/>
    <col min="801" max="802" width="8.83203125" style="8"/>
    <col min="803" max="803" width="17" style="8" customWidth="1"/>
    <col min="804" max="804" width="7" style="8" customWidth="1"/>
    <col min="805" max="809" width="16.5" style="8" customWidth="1"/>
    <col min="810" max="810" width="7" style="8" customWidth="1"/>
    <col min="811" max="815" width="16.5" style="8" customWidth="1"/>
    <col min="816" max="816" width="8.83203125" style="8"/>
    <col min="817" max="819" width="12.83203125" style="8" customWidth="1"/>
    <col min="820" max="823" width="14.83203125" style="8" customWidth="1"/>
    <col min="824" max="824" width="8" style="8" bestFit="1" customWidth="1"/>
    <col min="825" max="832" width="13.5" style="8" bestFit="1" customWidth="1"/>
    <col min="833" max="1023" width="8.83203125" style="8"/>
    <col min="1024" max="1024" width="20.1640625" style="8" customWidth="1"/>
    <col min="1025" max="1027" width="17" style="8" customWidth="1"/>
    <col min="1028" max="1028" width="7" style="8" customWidth="1"/>
    <col min="1029" max="1036" width="17" style="8" customWidth="1"/>
    <col min="1037" max="1037" width="8.83203125" style="8"/>
    <col min="1038" max="1040" width="16" style="8" customWidth="1"/>
    <col min="1041" max="1041" width="8" style="8" bestFit="1" customWidth="1"/>
    <col min="1042" max="1048" width="14.5" style="8" bestFit="1" customWidth="1"/>
    <col min="1049" max="1049" width="8" style="8" bestFit="1" customWidth="1"/>
    <col min="1050" max="1056" width="14.5" style="8" bestFit="1" customWidth="1"/>
    <col min="1057" max="1058" width="8.83203125" style="8"/>
    <col min="1059" max="1059" width="17" style="8" customWidth="1"/>
    <col min="1060" max="1060" width="7" style="8" customWidth="1"/>
    <col min="1061" max="1065" width="16.5" style="8" customWidth="1"/>
    <col min="1066" max="1066" width="7" style="8" customWidth="1"/>
    <col min="1067" max="1071" width="16.5" style="8" customWidth="1"/>
    <col min="1072" max="1072" width="8.83203125" style="8"/>
    <col min="1073" max="1075" width="12.83203125" style="8" customWidth="1"/>
    <col min="1076" max="1079" width="14.83203125" style="8" customWidth="1"/>
    <col min="1080" max="1080" width="8" style="8" bestFit="1" customWidth="1"/>
    <col min="1081" max="1088" width="13.5" style="8" bestFit="1" customWidth="1"/>
    <col min="1089" max="1279" width="8.83203125" style="8"/>
    <col min="1280" max="1280" width="20.1640625" style="8" customWidth="1"/>
    <col min="1281" max="1283" width="17" style="8" customWidth="1"/>
    <col min="1284" max="1284" width="7" style="8" customWidth="1"/>
    <col min="1285" max="1292" width="17" style="8" customWidth="1"/>
    <col min="1293" max="1293" width="8.83203125" style="8"/>
    <col min="1294" max="1296" width="16" style="8" customWidth="1"/>
    <col min="1297" max="1297" width="8" style="8" bestFit="1" customWidth="1"/>
    <col min="1298" max="1304" width="14.5" style="8" bestFit="1" customWidth="1"/>
    <col min="1305" max="1305" width="8" style="8" bestFit="1" customWidth="1"/>
    <col min="1306" max="1312" width="14.5" style="8" bestFit="1" customWidth="1"/>
    <col min="1313" max="1314" width="8.83203125" style="8"/>
    <col min="1315" max="1315" width="17" style="8" customWidth="1"/>
    <col min="1316" max="1316" width="7" style="8" customWidth="1"/>
    <col min="1317" max="1321" width="16.5" style="8" customWidth="1"/>
    <col min="1322" max="1322" width="7" style="8" customWidth="1"/>
    <col min="1323" max="1327" width="16.5" style="8" customWidth="1"/>
    <col min="1328" max="1328" width="8.83203125" style="8"/>
    <col min="1329" max="1331" width="12.83203125" style="8" customWidth="1"/>
    <col min="1332" max="1335" width="14.83203125" style="8" customWidth="1"/>
    <col min="1336" max="1336" width="8" style="8" bestFit="1" customWidth="1"/>
    <col min="1337" max="1344" width="13.5" style="8" bestFit="1" customWidth="1"/>
    <col min="1345" max="1535" width="8.83203125" style="8"/>
    <col min="1536" max="1536" width="20.1640625" style="8" customWidth="1"/>
    <col min="1537" max="1539" width="17" style="8" customWidth="1"/>
    <col min="1540" max="1540" width="7" style="8" customWidth="1"/>
    <col min="1541" max="1548" width="17" style="8" customWidth="1"/>
    <col min="1549" max="1549" width="8.83203125" style="8"/>
    <col min="1550" max="1552" width="16" style="8" customWidth="1"/>
    <col min="1553" max="1553" width="8" style="8" bestFit="1" customWidth="1"/>
    <col min="1554" max="1560" width="14.5" style="8" bestFit="1" customWidth="1"/>
    <col min="1561" max="1561" width="8" style="8" bestFit="1" customWidth="1"/>
    <col min="1562" max="1568" width="14.5" style="8" bestFit="1" customWidth="1"/>
    <col min="1569" max="1570" width="8.83203125" style="8"/>
    <col min="1571" max="1571" width="17" style="8" customWidth="1"/>
    <col min="1572" max="1572" width="7" style="8" customWidth="1"/>
    <col min="1573" max="1577" width="16.5" style="8" customWidth="1"/>
    <col min="1578" max="1578" width="7" style="8" customWidth="1"/>
    <col min="1579" max="1583" width="16.5" style="8" customWidth="1"/>
    <col min="1584" max="1584" width="8.83203125" style="8"/>
    <col min="1585" max="1587" width="12.83203125" style="8" customWidth="1"/>
    <col min="1588" max="1591" width="14.83203125" style="8" customWidth="1"/>
    <col min="1592" max="1592" width="8" style="8" bestFit="1" customWidth="1"/>
    <col min="1593" max="1600" width="13.5" style="8" bestFit="1" customWidth="1"/>
    <col min="1601" max="1791" width="8.83203125" style="8"/>
    <col min="1792" max="1792" width="20.1640625" style="8" customWidth="1"/>
    <col min="1793" max="1795" width="17" style="8" customWidth="1"/>
    <col min="1796" max="1796" width="7" style="8" customWidth="1"/>
    <col min="1797" max="1804" width="17" style="8" customWidth="1"/>
    <col min="1805" max="1805" width="8.83203125" style="8"/>
    <col min="1806" max="1808" width="16" style="8" customWidth="1"/>
    <col min="1809" max="1809" width="8" style="8" bestFit="1" customWidth="1"/>
    <col min="1810" max="1816" width="14.5" style="8" bestFit="1" customWidth="1"/>
    <col min="1817" max="1817" width="8" style="8" bestFit="1" customWidth="1"/>
    <col min="1818" max="1824" width="14.5" style="8" bestFit="1" customWidth="1"/>
    <col min="1825" max="1826" width="8.83203125" style="8"/>
    <col min="1827" max="1827" width="17" style="8" customWidth="1"/>
    <col min="1828" max="1828" width="7" style="8" customWidth="1"/>
    <col min="1829" max="1833" width="16.5" style="8" customWidth="1"/>
    <col min="1834" max="1834" width="7" style="8" customWidth="1"/>
    <col min="1835" max="1839" width="16.5" style="8" customWidth="1"/>
    <col min="1840" max="1840" width="8.83203125" style="8"/>
    <col min="1841" max="1843" width="12.83203125" style="8" customWidth="1"/>
    <col min="1844" max="1847" width="14.83203125" style="8" customWidth="1"/>
    <col min="1848" max="1848" width="8" style="8" bestFit="1" customWidth="1"/>
    <col min="1849" max="1856" width="13.5" style="8" bestFit="1" customWidth="1"/>
    <col min="1857" max="2047" width="8.83203125" style="8"/>
    <col min="2048" max="2048" width="20.1640625" style="8" customWidth="1"/>
    <col min="2049" max="2051" width="17" style="8" customWidth="1"/>
    <col min="2052" max="2052" width="7" style="8" customWidth="1"/>
    <col min="2053" max="2060" width="17" style="8" customWidth="1"/>
    <col min="2061" max="2061" width="8.83203125" style="8"/>
    <col min="2062" max="2064" width="16" style="8" customWidth="1"/>
    <col min="2065" max="2065" width="8" style="8" bestFit="1" customWidth="1"/>
    <col min="2066" max="2072" width="14.5" style="8" bestFit="1" customWidth="1"/>
    <col min="2073" max="2073" width="8" style="8" bestFit="1" customWidth="1"/>
    <col min="2074" max="2080" width="14.5" style="8" bestFit="1" customWidth="1"/>
    <col min="2081" max="2082" width="8.83203125" style="8"/>
    <col min="2083" max="2083" width="17" style="8" customWidth="1"/>
    <col min="2084" max="2084" width="7" style="8" customWidth="1"/>
    <col min="2085" max="2089" width="16.5" style="8" customWidth="1"/>
    <col min="2090" max="2090" width="7" style="8" customWidth="1"/>
    <col min="2091" max="2095" width="16.5" style="8" customWidth="1"/>
    <col min="2096" max="2096" width="8.83203125" style="8"/>
    <col min="2097" max="2099" width="12.83203125" style="8" customWidth="1"/>
    <col min="2100" max="2103" width="14.83203125" style="8" customWidth="1"/>
    <col min="2104" max="2104" width="8" style="8" bestFit="1" customWidth="1"/>
    <col min="2105" max="2112" width="13.5" style="8" bestFit="1" customWidth="1"/>
    <col min="2113" max="2303" width="8.83203125" style="8"/>
    <col min="2304" max="2304" width="20.1640625" style="8" customWidth="1"/>
    <col min="2305" max="2307" width="17" style="8" customWidth="1"/>
    <col min="2308" max="2308" width="7" style="8" customWidth="1"/>
    <col min="2309" max="2316" width="17" style="8" customWidth="1"/>
    <col min="2317" max="2317" width="8.83203125" style="8"/>
    <col min="2318" max="2320" width="16" style="8" customWidth="1"/>
    <col min="2321" max="2321" width="8" style="8" bestFit="1" customWidth="1"/>
    <col min="2322" max="2328" width="14.5" style="8" bestFit="1" customWidth="1"/>
    <col min="2329" max="2329" width="8" style="8" bestFit="1" customWidth="1"/>
    <col min="2330" max="2336" width="14.5" style="8" bestFit="1" customWidth="1"/>
    <col min="2337" max="2338" width="8.83203125" style="8"/>
    <col min="2339" max="2339" width="17" style="8" customWidth="1"/>
    <col min="2340" max="2340" width="7" style="8" customWidth="1"/>
    <col min="2341" max="2345" width="16.5" style="8" customWidth="1"/>
    <col min="2346" max="2346" width="7" style="8" customWidth="1"/>
    <col min="2347" max="2351" width="16.5" style="8" customWidth="1"/>
    <col min="2352" max="2352" width="8.83203125" style="8"/>
    <col min="2353" max="2355" width="12.83203125" style="8" customWidth="1"/>
    <col min="2356" max="2359" width="14.83203125" style="8" customWidth="1"/>
    <col min="2360" max="2360" width="8" style="8" bestFit="1" customWidth="1"/>
    <col min="2361" max="2368" width="13.5" style="8" bestFit="1" customWidth="1"/>
    <col min="2369" max="2559" width="8.83203125" style="8"/>
    <col min="2560" max="2560" width="20.1640625" style="8" customWidth="1"/>
    <col min="2561" max="2563" width="17" style="8" customWidth="1"/>
    <col min="2564" max="2564" width="7" style="8" customWidth="1"/>
    <col min="2565" max="2572" width="17" style="8" customWidth="1"/>
    <col min="2573" max="2573" width="8.83203125" style="8"/>
    <col min="2574" max="2576" width="16" style="8" customWidth="1"/>
    <col min="2577" max="2577" width="8" style="8" bestFit="1" customWidth="1"/>
    <col min="2578" max="2584" width="14.5" style="8" bestFit="1" customWidth="1"/>
    <col min="2585" max="2585" width="8" style="8" bestFit="1" customWidth="1"/>
    <col min="2586" max="2592" width="14.5" style="8" bestFit="1" customWidth="1"/>
    <col min="2593" max="2594" width="8.83203125" style="8"/>
    <col min="2595" max="2595" width="17" style="8" customWidth="1"/>
    <col min="2596" max="2596" width="7" style="8" customWidth="1"/>
    <col min="2597" max="2601" width="16.5" style="8" customWidth="1"/>
    <col min="2602" max="2602" width="7" style="8" customWidth="1"/>
    <col min="2603" max="2607" width="16.5" style="8" customWidth="1"/>
    <col min="2608" max="2608" width="8.83203125" style="8"/>
    <col min="2609" max="2611" width="12.83203125" style="8" customWidth="1"/>
    <col min="2612" max="2615" width="14.83203125" style="8" customWidth="1"/>
    <col min="2616" max="2616" width="8" style="8" bestFit="1" customWidth="1"/>
    <col min="2617" max="2624" width="13.5" style="8" bestFit="1" customWidth="1"/>
    <col min="2625" max="2815" width="8.83203125" style="8"/>
    <col min="2816" max="2816" width="20.1640625" style="8" customWidth="1"/>
    <col min="2817" max="2819" width="17" style="8" customWidth="1"/>
    <col min="2820" max="2820" width="7" style="8" customWidth="1"/>
    <col min="2821" max="2828" width="17" style="8" customWidth="1"/>
    <col min="2829" max="2829" width="8.83203125" style="8"/>
    <col min="2830" max="2832" width="16" style="8" customWidth="1"/>
    <col min="2833" max="2833" width="8" style="8" bestFit="1" customWidth="1"/>
    <col min="2834" max="2840" width="14.5" style="8" bestFit="1" customWidth="1"/>
    <col min="2841" max="2841" width="8" style="8" bestFit="1" customWidth="1"/>
    <col min="2842" max="2848" width="14.5" style="8" bestFit="1" customWidth="1"/>
    <col min="2849" max="2850" width="8.83203125" style="8"/>
    <col min="2851" max="2851" width="17" style="8" customWidth="1"/>
    <col min="2852" max="2852" width="7" style="8" customWidth="1"/>
    <col min="2853" max="2857" width="16.5" style="8" customWidth="1"/>
    <col min="2858" max="2858" width="7" style="8" customWidth="1"/>
    <col min="2859" max="2863" width="16.5" style="8" customWidth="1"/>
    <col min="2864" max="2864" width="8.83203125" style="8"/>
    <col min="2865" max="2867" width="12.83203125" style="8" customWidth="1"/>
    <col min="2868" max="2871" width="14.83203125" style="8" customWidth="1"/>
    <col min="2872" max="2872" width="8" style="8" bestFit="1" customWidth="1"/>
    <col min="2873" max="2880" width="13.5" style="8" bestFit="1" customWidth="1"/>
    <col min="2881" max="3071" width="8.83203125" style="8"/>
    <col min="3072" max="3072" width="20.1640625" style="8" customWidth="1"/>
    <col min="3073" max="3075" width="17" style="8" customWidth="1"/>
    <col min="3076" max="3076" width="7" style="8" customWidth="1"/>
    <col min="3077" max="3084" width="17" style="8" customWidth="1"/>
    <col min="3085" max="3085" width="8.83203125" style="8"/>
    <col min="3086" max="3088" width="16" style="8" customWidth="1"/>
    <col min="3089" max="3089" width="8" style="8" bestFit="1" customWidth="1"/>
    <col min="3090" max="3096" width="14.5" style="8" bestFit="1" customWidth="1"/>
    <col min="3097" max="3097" width="8" style="8" bestFit="1" customWidth="1"/>
    <col min="3098" max="3104" width="14.5" style="8" bestFit="1" customWidth="1"/>
    <col min="3105" max="3106" width="8.83203125" style="8"/>
    <col min="3107" max="3107" width="17" style="8" customWidth="1"/>
    <col min="3108" max="3108" width="7" style="8" customWidth="1"/>
    <col min="3109" max="3113" width="16.5" style="8" customWidth="1"/>
    <col min="3114" max="3114" width="7" style="8" customWidth="1"/>
    <col min="3115" max="3119" width="16.5" style="8" customWidth="1"/>
    <col min="3120" max="3120" width="8.83203125" style="8"/>
    <col min="3121" max="3123" width="12.83203125" style="8" customWidth="1"/>
    <col min="3124" max="3127" width="14.83203125" style="8" customWidth="1"/>
    <col min="3128" max="3128" width="8" style="8" bestFit="1" customWidth="1"/>
    <col min="3129" max="3136" width="13.5" style="8" bestFit="1" customWidth="1"/>
    <col min="3137" max="3327" width="8.83203125" style="8"/>
    <col min="3328" max="3328" width="20.1640625" style="8" customWidth="1"/>
    <col min="3329" max="3331" width="17" style="8" customWidth="1"/>
    <col min="3332" max="3332" width="7" style="8" customWidth="1"/>
    <col min="3333" max="3340" width="17" style="8" customWidth="1"/>
    <col min="3341" max="3341" width="8.83203125" style="8"/>
    <col min="3342" max="3344" width="16" style="8" customWidth="1"/>
    <col min="3345" max="3345" width="8" style="8" bestFit="1" customWidth="1"/>
    <col min="3346" max="3352" width="14.5" style="8" bestFit="1" customWidth="1"/>
    <col min="3353" max="3353" width="8" style="8" bestFit="1" customWidth="1"/>
    <col min="3354" max="3360" width="14.5" style="8" bestFit="1" customWidth="1"/>
    <col min="3361" max="3362" width="8.83203125" style="8"/>
    <col min="3363" max="3363" width="17" style="8" customWidth="1"/>
    <col min="3364" max="3364" width="7" style="8" customWidth="1"/>
    <col min="3365" max="3369" width="16.5" style="8" customWidth="1"/>
    <col min="3370" max="3370" width="7" style="8" customWidth="1"/>
    <col min="3371" max="3375" width="16.5" style="8" customWidth="1"/>
    <col min="3376" max="3376" width="8.83203125" style="8"/>
    <col min="3377" max="3379" width="12.83203125" style="8" customWidth="1"/>
    <col min="3380" max="3383" width="14.83203125" style="8" customWidth="1"/>
    <col min="3384" max="3384" width="8" style="8" bestFit="1" customWidth="1"/>
    <col min="3385" max="3392" width="13.5" style="8" bestFit="1" customWidth="1"/>
    <col min="3393" max="3583" width="8.83203125" style="8"/>
    <col min="3584" max="3584" width="20.1640625" style="8" customWidth="1"/>
    <col min="3585" max="3587" width="17" style="8" customWidth="1"/>
    <col min="3588" max="3588" width="7" style="8" customWidth="1"/>
    <col min="3589" max="3596" width="17" style="8" customWidth="1"/>
    <col min="3597" max="3597" width="8.83203125" style="8"/>
    <col min="3598" max="3600" width="16" style="8" customWidth="1"/>
    <col min="3601" max="3601" width="8" style="8" bestFit="1" customWidth="1"/>
    <col min="3602" max="3608" width="14.5" style="8" bestFit="1" customWidth="1"/>
    <col min="3609" max="3609" width="8" style="8" bestFit="1" customWidth="1"/>
    <col min="3610" max="3616" width="14.5" style="8" bestFit="1" customWidth="1"/>
    <col min="3617" max="3618" width="8.83203125" style="8"/>
    <col min="3619" max="3619" width="17" style="8" customWidth="1"/>
    <col min="3620" max="3620" width="7" style="8" customWidth="1"/>
    <col min="3621" max="3625" width="16.5" style="8" customWidth="1"/>
    <col min="3626" max="3626" width="7" style="8" customWidth="1"/>
    <col min="3627" max="3631" width="16.5" style="8" customWidth="1"/>
    <col min="3632" max="3632" width="8.83203125" style="8"/>
    <col min="3633" max="3635" width="12.83203125" style="8" customWidth="1"/>
    <col min="3636" max="3639" width="14.83203125" style="8" customWidth="1"/>
    <col min="3640" max="3640" width="8" style="8" bestFit="1" customWidth="1"/>
    <col min="3641" max="3648" width="13.5" style="8" bestFit="1" customWidth="1"/>
    <col min="3649" max="3839" width="8.83203125" style="8"/>
    <col min="3840" max="3840" width="20.1640625" style="8" customWidth="1"/>
    <col min="3841" max="3843" width="17" style="8" customWidth="1"/>
    <col min="3844" max="3844" width="7" style="8" customWidth="1"/>
    <col min="3845" max="3852" width="17" style="8" customWidth="1"/>
    <col min="3853" max="3853" width="8.83203125" style="8"/>
    <col min="3854" max="3856" width="16" style="8" customWidth="1"/>
    <col min="3857" max="3857" width="8" style="8" bestFit="1" customWidth="1"/>
    <col min="3858" max="3864" width="14.5" style="8" bestFit="1" customWidth="1"/>
    <col min="3865" max="3865" width="8" style="8" bestFit="1" customWidth="1"/>
    <col min="3866" max="3872" width="14.5" style="8" bestFit="1" customWidth="1"/>
    <col min="3873" max="3874" width="8.83203125" style="8"/>
    <col min="3875" max="3875" width="17" style="8" customWidth="1"/>
    <col min="3876" max="3876" width="7" style="8" customWidth="1"/>
    <col min="3877" max="3881" width="16.5" style="8" customWidth="1"/>
    <col min="3882" max="3882" width="7" style="8" customWidth="1"/>
    <col min="3883" max="3887" width="16.5" style="8" customWidth="1"/>
    <col min="3888" max="3888" width="8.83203125" style="8"/>
    <col min="3889" max="3891" width="12.83203125" style="8" customWidth="1"/>
    <col min="3892" max="3895" width="14.83203125" style="8" customWidth="1"/>
    <col min="3896" max="3896" width="8" style="8" bestFit="1" customWidth="1"/>
    <col min="3897" max="3904" width="13.5" style="8" bestFit="1" customWidth="1"/>
    <col min="3905" max="4095" width="8.83203125" style="8"/>
    <col min="4096" max="4096" width="20.1640625" style="8" customWidth="1"/>
    <col min="4097" max="4099" width="17" style="8" customWidth="1"/>
    <col min="4100" max="4100" width="7" style="8" customWidth="1"/>
    <col min="4101" max="4108" width="17" style="8" customWidth="1"/>
    <col min="4109" max="4109" width="8.83203125" style="8"/>
    <col min="4110" max="4112" width="16" style="8" customWidth="1"/>
    <col min="4113" max="4113" width="8" style="8" bestFit="1" customWidth="1"/>
    <col min="4114" max="4120" width="14.5" style="8" bestFit="1" customWidth="1"/>
    <col min="4121" max="4121" width="8" style="8" bestFit="1" customWidth="1"/>
    <col min="4122" max="4128" width="14.5" style="8" bestFit="1" customWidth="1"/>
    <col min="4129" max="4130" width="8.83203125" style="8"/>
    <col min="4131" max="4131" width="17" style="8" customWidth="1"/>
    <col min="4132" max="4132" width="7" style="8" customWidth="1"/>
    <col min="4133" max="4137" width="16.5" style="8" customWidth="1"/>
    <col min="4138" max="4138" width="7" style="8" customWidth="1"/>
    <col min="4139" max="4143" width="16.5" style="8" customWidth="1"/>
    <col min="4144" max="4144" width="8.83203125" style="8"/>
    <col min="4145" max="4147" width="12.83203125" style="8" customWidth="1"/>
    <col min="4148" max="4151" width="14.83203125" style="8" customWidth="1"/>
    <col min="4152" max="4152" width="8" style="8" bestFit="1" customWidth="1"/>
    <col min="4153" max="4160" width="13.5" style="8" bestFit="1" customWidth="1"/>
    <col min="4161" max="4351" width="8.83203125" style="8"/>
    <col min="4352" max="4352" width="20.1640625" style="8" customWidth="1"/>
    <col min="4353" max="4355" width="17" style="8" customWidth="1"/>
    <col min="4356" max="4356" width="7" style="8" customWidth="1"/>
    <col min="4357" max="4364" width="17" style="8" customWidth="1"/>
    <col min="4365" max="4365" width="8.83203125" style="8"/>
    <col min="4366" max="4368" width="16" style="8" customWidth="1"/>
    <col min="4369" max="4369" width="8" style="8" bestFit="1" customWidth="1"/>
    <col min="4370" max="4376" width="14.5" style="8" bestFit="1" customWidth="1"/>
    <col min="4377" max="4377" width="8" style="8" bestFit="1" customWidth="1"/>
    <col min="4378" max="4384" width="14.5" style="8" bestFit="1" customWidth="1"/>
    <col min="4385" max="4386" width="8.83203125" style="8"/>
    <col min="4387" max="4387" width="17" style="8" customWidth="1"/>
    <col min="4388" max="4388" width="7" style="8" customWidth="1"/>
    <col min="4389" max="4393" width="16.5" style="8" customWidth="1"/>
    <col min="4394" max="4394" width="7" style="8" customWidth="1"/>
    <col min="4395" max="4399" width="16.5" style="8" customWidth="1"/>
    <col min="4400" max="4400" width="8.83203125" style="8"/>
    <col min="4401" max="4403" width="12.83203125" style="8" customWidth="1"/>
    <col min="4404" max="4407" width="14.83203125" style="8" customWidth="1"/>
    <col min="4408" max="4408" width="8" style="8" bestFit="1" customWidth="1"/>
    <col min="4409" max="4416" width="13.5" style="8" bestFit="1" customWidth="1"/>
    <col min="4417" max="4607" width="8.83203125" style="8"/>
    <col min="4608" max="4608" width="20.1640625" style="8" customWidth="1"/>
    <col min="4609" max="4611" width="17" style="8" customWidth="1"/>
    <col min="4612" max="4612" width="7" style="8" customWidth="1"/>
    <col min="4613" max="4620" width="17" style="8" customWidth="1"/>
    <col min="4621" max="4621" width="8.83203125" style="8"/>
    <col min="4622" max="4624" width="16" style="8" customWidth="1"/>
    <col min="4625" max="4625" width="8" style="8" bestFit="1" customWidth="1"/>
    <col min="4626" max="4632" width="14.5" style="8" bestFit="1" customWidth="1"/>
    <col min="4633" max="4633" width="8" style="8" bestFit="1" customWidth="1"/>
    <col min="4634" max="4640" width="14.5" style="8" bestFit="1" customWidth="1"/>
    <col min="4641" max="4642" width="8.83203125" style="8"/>
    <col min="4643" max="4643" width="17" style="8" customWidth="1"/>
    <col min="4644" max="4644" width="7" style="8" customWidth="1"/>
    <col min="4645" max="4649" width="16.5" style="8" customWidth="1"/>
    <col min="4650" max="4650" width="7" style="8" customWidth="1"/>
    <col min="4651" max="4655" width="16.5" style="8" customWidth="1"/>
    <col min="4656" max="4656" width="8.83203125" style="8"/>
    <col min="4657" max="4659" width="12.83203125" style="8" customWidth="1"/>
    <col min="4660" max="4663" width="14.83203125" style="8" customWidth="1"/>
    <col min="4664" max="4664" width="8" style="8" bestFit="1" customWidth="1"/>
    <col min="4665" max="4672" width="13.5" style="8" bestFit="1" customWidth="1"/>
    <col min="4673" max="4863" width="8.83203125" style="8"/>
    <col min="4864" max="4864" width="20.1640625" style="8" customWidth="1"/>
    <col min="4865" max="4867" width="17" style="8" customWidth="1"/>
    <col min="4868" max="4868" width="7" style="8" customWidth="1"/>
    <col min="4869" max="4876" width="17" style="8" customWidth="1"/>
    <col min="4877" max="4877" width="8.83203125" style="8"/>
    <col min="4878" max="4880" width="16" style="8" customWidth="1"/>
    <col min="4881" max="4881" width="8" style="8" bestFit="1" customWidth="1"/>
    <col min="4882" max="4888" width="14.5" style="8" bestFit="1" customWidth="1"/>
    <col min="4889" max="4889" width="8" style="8" bestFit="1" customWidth="1"/>
    <col min="4890" max="4896" width="14.5" style="8" bestFit="1" customWidth="1"/>
    <col min="4897" max="4898" width="8.83203125" style="8"/>
    <col min="4899" max="4899" width="17" style="8" customWidth="1"/>
    <col min="4900" max="4900" width="7" style="8" customWidth="1"/>
    <col min="4901" max="4905" width="16.5" style="8" customWidth="1"/>
    <col min="4906" max="4906" width="7" style="8" customWidth="1"/>
    <col min="4907" max="4911" width="16.5" style="8" customWidth="1"/>
    <col min="4912" max="4912" width="8.83203125" style="8"/>
    <col min="4913" max="4915" width="12.83203125" style="8" customWidth="1"/>
    <col min="4916" max="4919" width="14.83203125" style="8" customWidth="1"/>
    <col min="4920" max="4920" width="8" style="8" bestFit="1" customWidth="1"/>
    <col min="4921" max="4928" width="13.5" style="8" bestFit="1" customWidth="1"/>
    <col min="4929" max="5119" width="8.83203125" style="8"/>
    <col min="5120" max="5120" width="20.1640625" style="8" customWidth="1"/>
    <col min="5121" max="5123" width="17" style="8" customWidth="1"/>
    <col min="5124" max="5124" width="7" style="8" customWidth="1"/>
    <col min="5125" max="5132" width="17" style="8" customWidth="1"/>
    <col min="5133" max="5133" width="8.83203125" style="8"/>
    <col min="5134" max="5136" width="16" style="8" customWidth="1"/>
    <col min="5137" max="5137" width="8" style="8" bestFit="1" customWidth="1"/>
    <col min="5138" max="5144" width="14.5" style="8" bestFit="1" customWidth="1"/>
    <col min="5145" max="5145" width="8" style="8" bestFit="1" customWidth="1"/>
    <col min="5146" max="5152" width="14.5" style="8" bestFit="1" customWidth="1"/>
    <col min="5153" max="5154" width="8.83203125" style="8"/>
    <col min="5155" max="5155" width="17" style="8" customWidth="1"/>
    <col min="5156" max="5156" width="7" style="8" customWidth="1"/>
    <col min="5157" max="5161" width="16.5" style="8" customWidth="1"/>
    <col min="5162" max="5162" width="7" style="8" customWidth="1"/>
    <col min="5163" max="5167" width="16.5" style="8" customWidth="1"/>
    <col min="5168" max="5168" width="8.83203125" style="8"/>
    <col min="5169" max="5171" width="12.83203125" style="8" customWidth="1"/>
    <col min="5172" max="5175" width="14.83203125" style="8" customWidth="1"/>
    <col min="5176" max="5176" width="8" style="8" bestFit="1" customWidth="1"/>
    <col min="5177" max="5184" width="13.5" style="8" bestFit="1" customWidth="1"/>
    <col min="5185" max="5375" width="8.83203125" style="8"/>
    <col min="5376" max="5376" width="20.1640625" style="8" customWidth="1"/>
    <col min="5377" max="5379" width="17" style="8" customWidth="1"/>
    <col min="5380" max="5380" width="7" style="8" customWidth="1"/>
    <col min="5381" max="5388" width="17" style="8" customWidth="1"/>
    <col min="5389" max="5389" width="8.83203125" style="8"/>
    <col min="5390" max="5392" width="16" style="8" customWidth="1"/>
    <col min="5393" max="5393" width="8" style="8" bestFit="1" customWidth="1"/>
    <col min="5394" max="5400" width="14.5" style="8" bestFit="1" customWidth="1"/>
    <col min="5401" max="5401" width="8" style="8" bestFit="1" customWidth="1"/>
    <col min="5402" max="5408" width="14.5" style="8" bestFit="1" customWidth="1"/>
    <col min="5409" max="5410" width="8.83203125" style="8"/>
    <col min="5411" max="5411" width="17" style="8" customWidth="1"/>
    <col min="5412" max="5412" width="7" style="8" customWidth="1"/>
    <col min="5413" max="5417" width="16.5" style="8" customWidth="1"/>
    <col min="5418" max="5418" width="7" style="8" customWidth="1"/>
    <col min="5419" max="5423" width="16.5" style="8" customWidth="1"/>
    <col min="5424" max="5424" width="8.83203125" style="8"/>
    <col min="5425" max="5427" width="12.83203125" style="8" customWidth="1"/>
    <col min="5428" max="5431" width="14.83203125" style="8" customWidth="1"/>
    <col min="5432" max="5432" width="8" style="8" bestFit="1" customWidth="1"/>
    <col min="5433" max="5440" width="13.5" style="8" bestFit="1" customWidth="1"/>
    <col min="5441" max="5631" width="8.83203125" style="8"/>
    <col min="5632" max="5632" width="20.1640625" style="8" customWidth="1"/>
    <col min="5633" max="5635" width="17" style="8" customWidth="1"/>
    <col min="5636" max="5636" width="7" style="8" customWidth="1"/>
    <col min="5637" max="5644" width="17" style="8" customWidth="1"/>
    <col min="5645" max="5645" width="8.83203125" style="8"/>
    <col min="5646" max="5648" width="16" style="8" customWidth="1"/>
    <col min="5649" max="5649" width="8" style="8" bestFit="1" customWidth="1"/>
    <col min="5650" max="5656" width="14.5" style="8" bestFit="1" customWidth="1"/>
    <col min="5657" max="5657" width="8" style="8" bestFit="1" customWidth="1"/>
    <col min="5658" max="5664" width="14.5" style="8" bestFit="1" customWidth="1"/>
    <col min="5665" max="5666" width="8.83203125" style="8"/>
    <col min="5667" max="5667" width="17" style="8" customWidth="1"/>
    <col min="5668" max="5668" width="7" style="8" customWidth="1"/>
    <col min="5669" max="5673" width="16.5" style="8" customWidth="1"/>
    <col min="5674" max="5674" width="7" style="8" customWidth="1"/>
    <col min="5675" max="5679" width="16.5" style="8" customWidth="1"/>
    <col min="5680" max="5680" width="8.83203125" style="8"/>
    <col min="5681" max="5683" width="12.83203125" style="8" customWidth="1"/>
    <col min="5684" max="5687" width="14.83203125" style="8" customWidth="1"/>
    <col min="5688" max="5688" width="8" style="8" bestFit="1" customWidth="1"/>
    <col min="5689" max="5696" width="13.5" style="8" bestFit="1" customWidth="1"/>
    <col min="5697" max="5887" width="8.83203125" style="8"/>
    <col min="5888" max="5888" width="20.1640625" style="8" customWidth="1"/>
    <col min="5889" max="5891" width="17" style="8" customWidth="1"/>
    <col min="5892" max="5892" width="7" style="8" customWidth="1"/>
    <col min="5893" max="5900" width="17" style="8" customWidth="1"/>
    <col min="5901" max="5901" width="8.83203125" style="8"/>
    <col min="5902" max="5904" width="16" style="8" customWidth="1"/>
    <col min="5905" max="5905" width="8" style="8" bestFit="1" customWidth="1"/>
    <col min="5906" max="5912" width="14.5" style="8" bestFit="1" customWidth="1"/>
    <col min="5913" max="5913" width="8" style="8" bestFit="1" customWidth="1"/>
    <col min="5914" max="5920" width="14.5" style="8" bestFit="1" customWidth="1"/>
    <col min="5921" max="5922" width="8.83203125" style="8"/>
    <col min="5923" max="5923" width="17" style="8" customWidth="1"/>
    <col min="5924" max="5924" width="7" style="8" customWidth="1"/>
    <col min="5925" max="5929" width="16.5" style="8" customWidth="1"/>
    <col min="5930" max="5930" width="7" style="8" customWidth="1"/>
    <col min="5931" max="5935" width="16.5" style="8" customWidth="1"/>
    <col min="5936" max="5936" width="8.83203125" style="8"/>
    <col min="5937" max="5939" width="12.83203125" style="8" customWidth="1"/>
    <col min="5940" max="5943" width="14.83203125" style="8" customWidth="1"/>
    <col min="5944" max="5944" width="8" style="8" bestFit="1" customWidth="1"/>
    <col min="5945" max="5952" width="13.5" style="8" bestFit="1" customWidth="1"/>
    <col min="5953" max="6143" width="8.83203125" style="8"/>
    <col min="6144" max="6144" width="20.1640625" style="8" customWidth="1"/>
    <col min="6145" max="6147" width="17" style="8" customWidth="1"/>
    <col min="6148" max="6148" width="7" style="8" customWidth="1"/>
    <col min="6149" max="6156" width="17" style="8" customWidth="1"/>
    <col min="6157" max="6157" width="8.83203125" style="8"/>
    <col min="6158" max="6160" width="16" style="8" customWidth="1"/>
    <col min="6161" max="6161" width="8" style="8" bestFit="1" customWidth="1"/>
    <col min="6162" max="6168" width="14.5" style="8" bestFit="1" customWidth="1"/>
    <col min="6169" max="6169" width="8" style="8" bestFit="1" customWidth="1"/>
    <col min="6170" max="6176" width="14.5" style="8" bestFit="1" customWidth="1"/>
    <col min="6177" max="6178" width="8.83203125" style="8"/>
    <col min="6179" max="6179" width="17" style="8" customWidth="1"/>
    <col min="6180" max="6180" width="7" style="8" customWidth="1"/>
    <col min="6181" max="6185" width="16.5" style="8" customWidth="1"/>
    <col min="6186" max="6186" width="7" style="8" customWidth="1"/>
    <col min="6187" max="6191" width="16.5" style="8" customWidth="1"/>
    <col min="6192" max="6192" width="8.83203125" style="8"/>
    <col min="6193" max="6195" width="12.83203125" style="8" customWidth="1"/>
    <col min="6196" max="6199" width="14.83203125" style="8" customWidth="1"/>
    <col min="6200" max="6200" width="8" style="8" bestFit="1" customWidth="1"/>
    <col min="6201" max="6208" width="13.5" style="8" bestFit="1" customWidth="1"/>
    <col min="6209" max="6399" width="8.83203125" style="8"/>
    <col min="6400" max="6400" width="20.1640625" style="8" customWidth="1"/>
    <col min="6401" max="6403" width="17" style="8" customWidth="1"/>
    <col min="6404" max="6404" width="7" style="8" customWidth="1"/>
    <col min="6405" max="6412" width="17" style="8" customWidth="1"/>
    <col min="6413" max="6413" width="8.83203125" style="8"/>
    <col min="6414" max="6416" width="16" style="8" customWidth="1"/>
    <col min="6417" max="6417" width="8" style="8" bestFit="1" customWidth="1"/>
    <col min="6418" max="6424" width="14.5" style="8" bestFit="1" customWidth="1"/>
    <col min="6425" max="6425" width="8" style="8" bestFit="1" customWidth="1"/>
    <col min="6426" max="6432" width="14.5" style="8" bestFit="1" customWidth="1"/>
    <col min="6433" max="6434" width="8.83203125" style="8"/>
    <col min="6435" max="6435" width="17" style="8" customWidth="1"/>
    <col min="6436" max="6436" width="7" style="8" customWidth="1"/>
    <col min="6437" max="6441" width="16.5" style="8" customWidth="1"/>
    <col min="6442" max="6442" width="7" style="8" customWidth="1"/>
    <col min="6443" max="6447" width="16.5" style="8" customWidth="1"/>
    <col min="6448" max="6448" width="8.83203125" style="8"/>
    <col min="6449" max="6451" width="12.83203125" style="8" customWidth="1"/>
    <col min="6452" max="6455" width="14.83203125" style="8" customWidth="1"/>
    <col min="6456" max="6456" width="8" style="8" bestFit="1" customWidth="1"/>
    <col min="6457" max="6464" width="13.5" style="8" bestFit="1" customWidth="1"/>
    <col min="6465" max="6655" width="8.83203125" style="8"/>
    <col min="6656" max="6656" width="20.1640625" style="8" customWidth="1"/>
    <col min="6657" max="6659" width="17" style="8" customWidth="1"/>
    <col min="6660" max="6660" width="7" style="8" customWidth="1"/>
    <col min="6661" max="6668" width="17" style="8" customWidth="1"/>
    <col min="6669" max="6669" width="8.83203125" style="8"/>
    <col min="6670" max="6672" width="16" style="8" customWidth="1"/>
    <col min="6673" max="6673" width="8" style="8" bestFit="1" customWidth="1"/>
    <col min="6674" max="6680" width="14.5" style="8" bestFit="1" customWidth="1"/>
    <col min="6681" max="6681" width="8" style="8" bestFit="1" customWidth="1"/>
    <col min="6682" max="6688" width="14.5" style="8" bestFit="1" customWidth="1"/>
    <col min="6689" max="6690" width="8.83203125" style="8"/>
    <col min="6691" max="6691" width="17" style="8" customWidth="1"/>
    <col min="6692" max="6692" width="7" style="8" customWidth="1"/>
    <col min="6693" max="6697" width="16.5" style="8" customWidth="1"/>
    <col min="6698" max="6698" width="7" style="8" customWidth="1"/>
    <col min="6699" max="6703" width="16.5" style="8" customWidth="1"/>
    <col min="6704" max="6704" width="8.83203125" style="8"/>
    <col min="6705" max="6707" width="12.83203125" style="8" customWidth="1"/>
    <col min="6708" max="6711" width="14.83203125" style="8" customWidth="1"/>
    <col min="6712" max="6712" width="8" style="8" bestFit="1" customWidth="1"/>
    <col min="6713" max="6720" width="13.5" style="8" bestFit="1" customWidth="1"/>
    <col min="6721" max="6911" width="8.83203125" style="8"/>
    <col min="6912" max="6912" width="20.1640625" style="8" customWidth="1"/>
    <col min="6913" max="6915" width="17" style="8" customWidth="1"/>
    <col min="6916" max="6916" width="7" style="8" customWidth="1"/>
    <col min="6917" max="6924" width="17" style="8" customWidth="1"/>
    <col min="6925" max="6925" width="8.83203125" style="8"/>
    <col min="6926" max="6928" width="16" style="8" customWidth="1"/>
    <col min="6929" max="6929" width="8" style="8" bestFit="1" customWidth="1"/>
    <col min="6930" max="6936" width="14.5" style="8" bestFit="1" customWidth="1"/>
    <col min="6937" max="6937" width="8" style="8" bestFit="1" customWidth="1"/>
    <col min="6938" max="6944" width="14.5" style="8" bestFit="1" customWidth="1"/>
    <col min="6945" max="6946" width="8.83203125" style="8"/>
    <col min="6947" max="6947" width="17" style="8" customWidth="1"/>
    <col min="6948" max="6948" width="7" style="8" customWidth="1"/>
    <col min="6949" max="6953" width="16.5" style="8" customWidth="1"/>
    <col min="6954" max="6954" width="7" style="8" customWidth="1"/>
    <col min="6955" max="6959" width="16.5" style="8" customWidth="1"/>
    <col min="6960" max="6960" width="8.83203125" style="8"/>
    <col min="6961" max="6963" width="12.83203125" style="8" customWidth="1"/>
    <col min="6964" max="6967" width="14.83203125" style="8" customWidth="1"/>
    <col min="6968" max="6968" width="8" style="8" bestFit="1" customWidth="1"/>
    <col min="6969" max="6976" width="13.5" style="8" bestFit="1" customWidth="1"/>
    <col min="6977" max="7167" width="8.83203125" style="8"/>
    <col min="7168" max="7168" width="20.1640625" style="8" customWidth="1"/>
    <col min="7169" max="7171" width="17" style="8" customWidth="1"/>
    <col min="7172" max="7172" width="7" style="8" customWidth="1"/>
    <col min="7173" max="7180" width="17" style="8" customWidth="1"/>
    <col min="7181" max="7181" width="8.83203125" style="8"/>
    <col min="7182" max="7184" width="16" style="8" customWidth="1"/>
    <col min="7185" max="7185" width="8" style="8" bestFit="1" customWidth="1"/>
    <col min="7186" max="7192" width="14.5" style="8" bestFit="1" customWidth="1"/>
    <col min="7193" max="7193" width="8" style="8" bestFit="1" customWidth="1"/>
    <col min="7194" max="7200" width="14.5" style="8" bestFit="1" customWidth="1"/>
    <col min="7201" max="7202" width="8.83203125" style="8"/>
    <col min="7203" max="7203" width="17" style="8" customWidth="1"/>
    <col min="7204" max="7204" width="7" style="8" customWidth="1"/>
    <col min="7205" max="7209" width="16.5" style="8" customWidth="1"/>
    <col min="7210" max="7210" width="7" style="8" customWidth="1"/>
    <col min="7211" max="7215" width="16.5" style="8" customWidth="1"/>
    <col min="7216" max="7216" width="8.83203125" style="8"/>
    <col min="7217" max="7219" width="12.83203125" style="8" customWidth="1"/>
    <col min="7220" max="7223" width="14.83203125" style="8" customWidth="1"/>
    <col min="7224" max="7224" width="8" style="8" bestFit="1" customWidth="1"/>
    <col min="7225" max="7232" width="13.5" style="8" bestFit="1" customWidth="1"/>
    <col min="7233" max="7423" width="8.83203125" style="8"/>
    <col min="7424" max="7424" width="20.1640625" style="8" customWidth="1"/>
    <col min="7425" max="7427" width="17" style="8" customWidth="1"/>
    <col min="7428" max="7428" width="7" style="8" customWidth="1"/>
    <col min="7429" max="7436" width="17" style="8" customWidth="1"/>
    <col min="7437" max="7437" width="8.83203125" style="8"/>
    <col min="7438" max="7440" width="16" style="8" customWidth="1"/>
    <col min="7441" max="7441" width="8" style="8" bestFit="1" customWidth="1"/>
    <col min="7442" max="7448" width="14.5" style="8" bestFit="1" customWidth="1"/>
    <col min="7449" max="7449" width="8" style="8" bestFit="1" customWidth="1"/>
    <col min="7450" max="7456" width="14.5" style="8" bestFit="1" customWidth="1"/>
    <col min="7457" max="7458" width="8.83203125" style="8"/>
    <col min="7459" max="7459" width="17" style="8" customWidth="1"/>
    <col min="7460" max="7460" width="7" style="8" customWidth="1"/>
    <col min="7461" max="7465" width="16.5" style="8" customWidth="1"/>
    <col min="7466" max="7466" width="7" style="8" customWidth="1"/>
    <col min="7467" max="7471" width="16.5" style="8" customWidth="1"/>
    <col min="7472" max="7472" width="8.83203125" style="8"/>
    <col min="7473" max="7475" width="12.83203125" style="8" customWidth="1"/>
    <col min="7476" max="7479" width="14.83203125" style="8" customWidth="1"/>
    <col min="7480" max="7480" width="8" style="8" bestFit="1" customWidth="1"/>
    <col min="7481" max="7488" width="13.5" style="8" bestFit="1" customWidth="1"/>
    <col min="7489" max="7679" width="8.83203125" style="8"/>
    <col min="7680" max="7680" width="20.1640625" style="8" customWidth="1"/>
    <col min="7681" max="7683" width="17" style="8" customWidth="1"/>
    <col min="7684" max="7684" width="7" style="8" customWidth="1"/>
    <col min="7685" max="7692" width="17" style="8" customWidth="1"/>
    <col min="7693" max="7693" width="8.83203125" style="8"/>
    <col min="7694" max="7696" width="16" style="8" customWidth="1"/>
    <col min="7697" max="7697" width="8" style="8" bestFit="1" customWidth="1"/>
    <col min="7698" max="7704" width="14.5" style="8" bestFit="1" customWidth="1"/>
    <col min="7705" max="7705" width="8" style="8" bestFit="1" customWidth="1"/>
    <col min="7706" max="7712" width="14.5" style="8" bestFit="1" customWidth="1"/>
    <col min="7713" max="7714" width="8.83203125" style="8"/>
    <col min="7715" max="7715" width="17" style="8" customWidth="1"/>
    <col min="7716" max="7716" width="7" style="8" customWidth="1"/>
    <col min="7717" max="7721" width="16.5" style="8" customWidth="1"/>
    <col min="7722" max="7722" width="7" style="8" customWidth="1"/>
    <col min="7723" max="7727" width="16.5" style="8" customWidth="1"/>
    <col min="7728" max="7728" width="8.83203125" style="8"/>
    <col min="7729" max="7731" width="12.83203125" style="8" customWidth="1"/>
    <col min="7732" max="7735" width="14.83203125" style="8" customWidth="1"/>
    <col min="7736" max="7736" width="8" style="8" bestFit="1" customWidth="1"/>
    <col min="7737" max="7744" width="13.5" style="8" bestFit="1" customWidth="1"/>
    <col min="7745" max="7935" width="8.83203125" style="8"/>
    <col min="7936" max="7936" width="20.1640625" style="8" customWidth="1"/>
    <col min="7937" max="7939" width="17" style="8" customWidth="1"/>
    <col min="7940" max="7940" width="7" style="8" customWidth="1"/>
    <col min="7941" max="7948" width="17" style="8" customWidth="1"/>
    <col min="7949" max="7949" width="8.83203125" style="8"/>
    <col min="7950" max="7952" width="16" style="8" customWidth="1"/>
    <col min="7953" max="7953" width="8" style="8" bestFit="1" customWidth="1"/>
    <col min="7954" max="7960" width="14.5" style="8" bestFit="1" customWidth="1"/>
    <col min="7961" max="7961" width="8" style="8" bestFit="1" customWidth="1"/>
    <col min="7962" max="7968" width="14.5" style="8" bestFit="1" customWidth="1"/>
    <col min="7969" max="7970" width="8.83203125" style="8"/>
    <col min="7971" max="7971" width="17" style="8" customWidth="1"/>
    <col min="7972" max="7972" width="7" style="8" customWidth="1"/>
    <col min="7973" max="7977" width="16.5" style="8" customWidth="1"/>
    <col min="7978" max="7978" width="7" style="8" customWidth="1"/>
    <col min="7979" max="7983" width="16.5" style="8" customWidth="1"/>
    <col min="7984" max="7984" width="8.83203125" style="8"/>
    <col min="7985" max="7987" width="12.83203125" style="8" customWidth="1"/>
    <col min="7988" max="7991" width="14.83203125" style="8" customWidth="1"/>
    <col min="7992" max="7992" width="8" style="8" bestFit="1" customWidth="1"/>
    <col min="7993" max="8000" width="13.5" style="8" bestFit="1" customWidth="1"/>
    <col min="8001" max="8191" width="8.83203125" style="8"/>
    <col min="8192" max="8192" width="20.1640625" style="8" customWidth="1"/>
    <col min="8193" max="8195" width="17" style="8" customWidth="1"/>
    <col min="8196" max="8196" width="7" style="8" customWidth="1"/>
    <col min="8197" max="8204" width="17" style="8" customWidth="1"/>
    <col min="8205" max="8205" width="8.83203125" style="8"/>
    <col min="8206" max="8208" width="16" style="8" customWidth="1"/>
    <col min="8209" max="8209" width="8" style="8" bestFit="1" customWidth="1"/>
    <col min="8210" max="8216" width="14.5" style="8" bestFit="1" customWidth="1"/>
    <col min="8217" max="8217" width="8" style="8" bestFit="1" customWidth="1"/>
    <col min="8218" max="8224" width="14.5" style="8" bestFit="1" customWidth="1"/>
    <col min="8225" max="8226" width="8.83203125" style="8"/>
    <col min="8227" max="8227" width="17" style="8" customWidth="1"/>
    <col min="8228" max="8228" width="7" style="8" customWidth="1"/>
    <col min="8229" max="8233" width="16.5" style="8" customWidth="1"/>
    <col min="8234" max="8234" width="7" style="8" customWidth="1"/>
    <col min="8235" max="8239" width="16.5" style="8" customWidth="1"/>
    <col min="8240" max="8240" width="8.83203125" style="8"/>
    <col min="8241" max="8243" width="12.83203125" style="8" customWidth="1"/>
    <col min="8244" max="8247" width="14.83203125" style="8" customWidth="1"/>
    <col min="8248" max="8248" width="8" style="8" bestFit="1" customWidth="1"/>
    <col min="8249" max="8256" width="13.5" style="8" bestFit="1" customWidth="1"/>
    <col min="8257" max="8447" width="8.83203125" style="8"/>
    <col min="8448" max="8448" width="20.1640625" style="8" customWidth="1"/>
    <col min="8449" max="8451" width="17" style="8" customWidth="1"/>
    <col min="8452" max="8452" width="7" style="8" customWidth="1"/>
    <col min="8453" max="8460" width="17" style="8" customWidth="1"/>
    <col min="8461" max="8461" width="8.83203125" style="8"/>
    <col min="8462" max="8464" width="16" style="8" customWidth="1"/>
    <col min="8465" max="8465" width="8" style="8" bestFit="1" customWidth="1"/>
    <col min="8466" max="8472" width="14.5" style="8" bestFit="1" customWidth="1"/>
    <col min="8473" max="8473" width="8" style="8" bestFit="1" customWidth="1"/>
    <col min="8474" max="8480" width="14.5" style="8" bestFit="1" customWidth="1"/>
    <col min="8481" max="8482" width="8.83203125" style="8"/>
    <col min="8483" max="8483" width="17" style="8" customWidth="1"/>
    <col min="8484" max="8484" width="7" style="8" customWidth="1"/>
    <col min="8485" max="8489" width="16.5" style="8" customWidth="1"/>
    <col min="8490" max="8490" width="7" style="8" customWidth="1"/>
    <col min="8491" max="8495" width="16.5" style="8" customWidth="1"/>
    <col min="8496" max="8496" width="8.83203125" style="8"/>
    <col min="8497" max="8499" width="12.83203125" style="8" customWidth="1"/>
    <col min="8500" max="8503" width="14.83203125" style="8" customWidth="1"/>
    <col min="8504" max="8504" width="8" style="8" bestFit="1" customWidth="1"/>
    <col min="8505" max="8512" width="13.5" style="8" bestFit="1" customWidth="1"/>
    <col min="8513" max="8703" width="8.83203125" style="8"/>
    <col min="8704" max="8704" width="20.1640625" style="8" customWidth="1"/>
    <col min="8705" max="8707" width="17" style="8" customWidth="1"/>
    <col min="8708" max="8708" width="7" style="8" customWidth="1"/>
    <col min="8709" max="8716" width="17" style="8" customWidth="1"/>
    <col min="8717" max="8717" width="8.83203125" style="8"/>
    <col min="8718" max="8720" width="16" style="8" customWidth="1"/>
    <col min="8721" max="8721" width="8" style="8" bestFit="1" customWidth="1"/>
    <col min="8722" max="8728" width="14.5" style="8" bestFit="1" customWidth="1"/>
    <col min="8729" max="8729" width="8" style="8" bestFit="1" customWidth="1"/>
    <col min="8730" max="8736" width="14.5" style="8" bestFit="1" customWidth="1"/>
    <col min="8737" max="8738" width="8.83203125" style="8"/>
    <col min="8739" max="8739" width="17" style="8" customWidth="1"/>
    <col min="8740" max="8740" width="7" style="8" customWidth="1"/>
    <col min="8741" max="8745" width="16.5" style="8" customWidth="1"/>
    <col min="8746" max="8746" width="7" style="8" customWidth="1"/>
    <col min="8747" max="8751" width="16.5" style="8" customWidth="1"/>
    <col min="8752" max="8752" width="8.83203125" style="8"/>
    <col min="8753" max="8755" width="12.83203125" style="8" customWidth="1"/>
    <col min="8756" max="8759" width="14.83203125" style="8" customWidth="1"/>
    <col min="8760" max="8760" width="8" style="8" bestFit="1" customWidth="1"/>
    <col min="8761" max="8768" width="13.5" style="8" bestFit="1" customWidth="1"/>
    <col min="8769" max="8959" width="8.83203125" style="8"/>
    <col min="8960" max="8960" width="20.1640625" style="8" customWidth="1"/>
    <col min="8961" max="8963" width="17" style="8" customWidth="1"/>
    <col min="8964" max="8964" width="7" style="8" customWidth="1"/>
    <col min="8965" max="8972" width="17" style="8" customWidth="1"/>
    <col min="8973" max="8973" width="8.83203125" style="8"/>
    <col min="8974" max="8976" width="16" style="8" customWidth="1"/>
    <col min="8977" max="8977" width="8" style="8" bestFit="1" customWidth="1"/>
    <col min="8978" max="8984" width="14.5" style="8" bestFit="1" customWidth="1"/>
    <col min="8985" max="8985" width="8" style="8" bestFit="1" customWidth="1"/>
    <col min="8986" max="8992" width="14.5" style="8" bestFit="1" customWidth="1"/>
    <col min="8993" max="8994" width="8.83203125" style="8"/>
    <col min="8995" max="8995" width="17" style="8" customWidth="1"/>
    <col min="8996" max="8996" width="7" style="8" customWidth="1"/>
    <col min="8997" max="9001" width="16.5" style="8" customWidth="1"/>
    <col min="9002" max="9002" width="7" style="8" customWidth="1"/>
    <col min="9003" max="9007" width="16.5" style="8" customWidth="1"/>
    <col min="9008" max="9008" width="8.83203125" style="8"/>
    <col min="9009" max="9011" width="12.83203125" style="8" customWidth="1"/>
    <col min="9012" max="9015" width="14.83203125" style="8" customWidth="1"/>
    <col min="9016" max="9016" width="8" style="8" bestFit="1" customWidth="1"/>
    <col min="9017" max="9024" width="13.5" style="8" bestFit="1" customWidth="1"/>
    <col min="9025" max="9215" width="8.83203125" style="8"/>
    <col min="9216" max="9216" width="20.1640625" style="8" customWidth="1"/>
    <col min="9217" max="9219" width="17" style="8" customWidth="1"/>
    <col min="9220" max="9220" width="7" style="8" customWidth="1"/>
    <col min="9221" max="9228" width="17" style="8" customWidth="1"/>
    <col min="9229" max="9229" width="8.83203125" style="8"/>
    <col min="9230" max="9232" width="16" style="8" customWidth="1"/>
    <col min="9233" max="9233" width="8" style="8" bestFit="1" customWidth="1"/>
    <col min="9234" max="9240" width="14.5" style="8" bestFit="1" customWidth="1"/>
    <col min="9241" max="9241" width="8" style="8" bestFit="1" customWidth="1"/>
    <col min="9242" max="9248" width="14.5" style="8" bestFit="1" customWidth="1"/>
    <col min="9249" max="9250" width="8.83203125" style="8"/>
    <col min="9251" max="9251" width="17" style="8" customWidth="1"/>
    <col min="9252" max="9252" width="7" style="8" customWidth="1"/>
    <col min="9253" max="9257" width="16.5" style="8" customWidth="1"/>
    <col min="9258" max="9258" width="7" style="8" customWidth="1"/>
    <col min="9259" max="9263" width="16.5" style="8" customWidth="1"/>
    <col min="9264" max="9264" width="8.83203125" style="8"/>
    <col min="9265" max="9267" width="12.83203125" style="8" customWidth="1"/>
    <col min="9268" max="9271" width="14.83203125" style="8" customWidth="1"/>
    <col min="9272" max="9272" width="8" style="8" bestFit="1" customWidth="1"/>
    <col min="9273" max="9280" width="13.5" style="8" bestFit="1" customWidth="1"/>
    <col min="9281" max="9471" width="8.83203125" style="8"/>
    <col min="9472" max="9472" width="20.1640625" style="8" customWidth="1"/>
    <col min="9473" max="9475" width="17" style="8" customWidth="1"/>
    <col min="9476" max="9476" width="7" style="8" customWidth="1"/>
    <col min="9477" max="9484" width="17" style="8" customWidth="1"/>
    <col min="9485" max="9485" width="8.83203125" style="8"/>
    <col min="9486" max="9488" width="16" style="8" customWidth="1"/>
    <col min="9489" max="9489" width="8" style="8" bestFit="1" customWidth="1"/>
    <col min="9490" max="9496" width="14.5" style="8" bestFit="1" customWidth="1"/>
    <col min="9497" max="9497" width="8" style="8" bestFit="1" customWidth="1"/>
    <col min="9498" max="9504" width="14.5" style="8" bestFit="1" customWidth="1"/>
    <col min="9505" max="9506" width="8.83203125" style="8"/>
    <col min="9507" max="9507" width="17" style="8" customWidth="1"/>
    <col min="9508" max="9508" width="7" style="8" customWidth="1"/>
    <col min="9509" max="9513" width="16.5" style="8" customWidth="1"/>
    <col min="9514" max="9514" width="7" style="8" customWidth="1"/>
    <col min="9515" max="9519" width="16.5" style="8" customWidth="1"/>
    <col min="9520" max="9520" width="8.83203125" style="8"/>
    <col min="9521" max="9523" width="12.83203125" style="8" customWidth="1"/>
    <col min="9524" max="9527" width="14.83203125" style="8" customWidth="1"/>
    <col min="9528" max="9528" width="8" style="8" bestFit="1" customWidth="1"/>
    <col min="9529" max="9536" width="13.5" style="8" bestFit="1" customWidth="1"/>
    <col min="9537" max="9727" width="8.83203125" style="8"/>
    <col min="9728" max="9728" width="20.1640625" style="8" customWidth="1"/>
    <col min="9729" max="9731" width="17" style="8" customWidth="1"/>
    <col min="9732" max="9732" width="7" style="8" customWidth="1"/>
    <col min="9733" max="9740" width="17" style="8" customWidth="1"/>
    <col min="9741" max="9741" width="8.83203125" style="8"/>
    <col min="9742" max="9744" width="16" style="8" customWidth="1"/>
    <col min="9745" max="9745" width="8" style="8" bestFit="1" customWidth="1"/>
    <col min="9746" max="9752" width="14.5" style="8" bestFit="1" customWidth="1"/>
    <col min="9753" max="9753" width="8" style="8" bestFit="1" customWidth="1"/>
    <col min="9754" max="9760" width="14.5" style="8" bestFit="1" customWidth="1"/>
    <col min="9761" max="9762" width="8.83203125" style="8"/>
    <col min="9763" max="9763" width="17" style="8" customWidth="1"/>
    <col min="9764" max="9764" width="7" style="8" customWidth="1"/>
    <col min="9765" max="9769" width="16.5" style="8" customWidth="1"/>
    <col min="9770" max="9770" width="7" style="8" customWidth="1"/>
    <col min="9771" max="9775" width="16.5" style="8" customWidth="1"/>
    <col min="9776" max="9776" width="8.83203125" style="8"/>
    <col min="9777" max="9779" width="12.83203125" style="8" customWidth="1"/>
    <col min="9780" max="9783" width="14.83203125" style="8" customWidth="1"/>
    <col min="9784" max="9784" width="8" style="8" bestFit="1" customWidth="1"/>
    <col min="9785" max="9792" width="13.5" style="8" bestFit="1" customWidth="1"/>
    <col min="9793" max="9983" width="8.83203125" style="8"/>
    <col min="9984" max="9984" width="20.1640625" style="8" customWidth="1"/>
    <col min="9985" max="9987" width="17" style="8" customWidth="1"/>
    <col min="9988" max="9988" width="7" style="8" customWidth="1"/>
    <col min="9989" max="9996" width="17" style="8" customWidth="1"/>
    <col min="9997" max="9997" width="8.83203125" style="8"/>
    <col min="9998" max="10000" width="16" style="8" customWidth="1"/>
    <col min="10001" max="10001" width="8" style="8" bestFit="1" customWidth="1"/>
    <col min="10002" max="10008" width="14.5" style="8" bestFit="1" customWidth="1"/>
    <col min="10009" max="10009" width="8" style="8" bestFit="1" customWidth="1"/>
    <col min="10010" max="10016" width="14.5" style="8" bestFit="1" customWidth="1"/>
    <col min="10017" max="10018" width="8.83203125" style="8"/>
    <col min="10019" max="10019" width="17" style="8" customWidth="1"/>
    <col min="10020" max="10020" width="7" style="8" customWidth="1"/>
    <col min="10021" max="10025" width="16.5" style="8" customWidth="1"/>
    <col min="10026" max="10026" width="7" style="8" customWidth="1"/>
    <col min="10027" max="10031" width="16.5" style="8" customWidth="1"/>
    <col min="10032" max="10032" width="8.83203125" style="8"/>
    <col min="10033" max="10035" width="12.83203125" style="8" customWidth="1"/>
    <col min="10036" max="10039" width="14.83203125" style="8" customWidth="1"/>
    <col min="10040" max="10040" width="8" style="8" bestFit="1" customWidth="1"/>
    <col min="10041" max="10048" width="13.5" style="8" bestFit="1" customWidth="1"/>
    <col min="10049" max="10239" width="8.83203125" style="8"/>
    <col min="10240" max="10240" width="20.1640625" style="8" customWidth="1"/>
    <col min="10241" max="10243" width="17" style="8" customWidth="1"/>
    <col min="10244" max="10244" width="7" style="8" customWidth="1"/>
    <col min="10245" max="10252" width="17" style="8" customWidth="1"/>
    <col min="10253" max="10253" width="8.83203125" style="8"/>
    <col min="10254" max="10256" width="16" style="8" customWidth="1"/>
    <col min="10257" max="10257" width="8" style="8" bestFit="1" customWidth="1"/>
    <col min="10258" max="10264" width="14.5" style="8" bestFit="1" customWidth="1"/>
    <col min="10265" max="10265" width="8" style="8" bestFit="1" customWidth="1"/>
    <col min="10266" max="10272" width="14.5" style="8" bestFit="1" customWidth="1"/>
    <col min="10273" max="10274" width="8.83203125" style="8"/>
    <col min="10275" max="10275" width="17" style="8" customWidth="1"/>
    <col min="10276" max="10276" width="7" style="8" customWidth="1"/>
    <col min="10277" max="10281" width="16.5" style="8" customWidth="1"/>
    <col min="10282" max="10282" width="7" style="8" customWidth="1"/>
    <col min="10283" max="10287" width="16.5" style="8" customWidth="1"/>
    <col min="10288" max="10288" width="8.83203125" style="8"/>
    <col min="10289" max="10291" width="12.83203125" style="8" customWidth="1"/>
    <col min="10292" max="10295" width="14.83203125" style="8" customWidth="1"/>
    <col min="10296" max="10296" width="8" style="8" bestFit="1" customWidth="1"/>
    <col min="10297" max="10304" width="13.5" style="8" bestFit="1" customWidth="1"/>
    <col min="10305" max="10495" width="8.83203125" style="8"/>
    <col min="10496" max="10496" width="20.1640625" style="8" customWidth="1"/>
    <col min="10497" max="10499" width="17" style="8" customWidth="1"/>
    <col min="10500" max="10500" width="7" style="8" customWidth="1"/>
    <col min="10501" max="10508" width="17" style="8" customWidth="1"/>
    <col min="10509" max="10509" width="8.83203125" style="8"/>
    <col min="10510" max="10512" width="16" style="8" customWidth="1"/>
    <col min="10513" max="10513" width="8" style="8" bestFit="1" customWidth="1"/>
    <col min="10514" max="10520" width="14.5" style="8" bestFit="1" customWidth="1"/>
    <col min="10521" max="10521" width="8" style="8" bestFit="1" customWidth="1"/>
    <col min="10522" max="10528" width="14.5" style="8" bestFit="1" customWidth="1"/>
    <col min="10529" max="10530" width="8.83203125" style="8"/>
    <col min="10531" max="10531" width="17" style="8" customWidth="1"/>
    <col min="10532" max="10532" width="7" style="8" customWidth="1"/>
    <col min="10533" max="10537" width="16.5" style="8" customWidth="1"/>
    <col min="10538" max="10538" width="7" style="8" customWidth="1"/>
    <col min="10539" max="10543" width="16.5" style="8" customWidth="1"/>
    <col min="10544" max="10544" width="8.83203125" style="8"/>
    <col min="10545" max="10547" width="12.83203125" style="8" customWidth="1"/>
    <col min="10548" max="10551" width="14.83203125" style="8" customWidth="1"/>
    <col min="10552" max="10552" width="8" style="8" bestFit="1" customWidth="1"/>
    <col min="10553" max="10560" width="13.5" style="8" bestFit="1" customWidth="1"/>
    <col min="10561" max="10751" width="8.83203125" style="8"/>
    <col min="10752" max="10752" width="20.1640625" style="8" customWidth="1"/>
    <col min="10753" max="10755" width="17" style="8" customWidth="1"/>
    <col min="10756" max="10756" width="7" style="8" customWidth="1"/>
    <col min="10757" max="10764" width="17" style="8" customWidth="1"/>
    <col min="10765" max="10765" width="8.83203125" style="8"/>
    <col min="10766" max="10768" width="16" style="8" customWidth="1"/>
    <col min="10769" max="10769" width="8" style="8" bestFit="1" customWidth="1"/>
    <col min="10770" max="10776" width="14.5" style="8" bestFit="1" customWidth="1"/>
    <col min="10777" max="10777" width="8" style="8" bestFit="1" customWidth="1"/>
    <col min="10778" max="10784" width="14.5" style="8" bestFit="1" customWidth="1"/>
    <col min="10785" max="10786" width="8.83203125" style="8"/>
    <col min="10787" max="10787" width="17" style="8" customWidth="1"/>
    <col min="10788" max="10788" width="7" style="8" customWidth="1"/>
    <col min="10789" max="10793" width="16.5" style="8" customWidth="1"/>
    <col min="10794" max="10794" width="7" style="8" customWidth="1"/>
    <col min="10795" max="10799" width="16.5" style="8" customWidth="1"/>
    <col min="10800" max="10800" width="8.83203125" style="8"/>
    <col min="10801" max="10803" width="12.83203125" style="8" customWidth="1"/>
    <col min="10804" max="10807" width="14.83203125" style="8" customWidth="1"/>
    <col min="10808" max="10808" width="8" style="8" bestFit="1" customWidth="1"/>
    <col min="10809" max="10816" width="13.5" style="8" bestFit="1" customWidth="1"/>
    <col min="10817" max="11007" width="8.83203125" style="8"/>
    <col min="11008" max="11008" width="20.1640625" style="8" customWidth="1"/>
    <col min="11009" max="11011" width="17" style="8" customWidth="1"/>
    <col min="11012" max="11012" width="7" style="8" customWidth="1"/>
    <col min="11013" max="11020" width="17" style="8" customWidth="1"/>
    <col min="11021" max="11021" width="8.83203125" style="8"/>
    <col min="11022" max="11024" width="16" style="8" customWidth="1"/>
    <col min="11025" max="11025" width="8" style="8" bestFit="1" customWidth="1"/>
    <col min="11026" max="11032" width="14.5" style="8" bestFit="1" customWidth="1"/>
    <col min="11033" max="11033" width="8" style="8" bestFit="1" customWidth="1"/>
    <col min="11034" max="11040" width="14.5" style="8" bestFit="1" customWidth="1"/>
    <col min="11041" max="11042" width="8.83203125" style="8"/>
    <col min="11043" max="11043" width="17" style="8" customWidth="1"/>
    <col min="11044" max="11044" width="7" style="8" customWidth="1"/>
    <col min="11045" max="11049" width="16.5" style="8" customWidth="1"/>
    <col min="11050" max="11050" width="7" style="8" customWidth="1"/>
    <col min="11051" max="11055" width="16.5" style="8" customWidth="1"/>
    <col min="11056" max="11056" width="8.83203125" style="8"/>
    <col min="11057" max="11059" width="12.83203125" style="8" customWidth="1"/>
    <col min="11060" max="11063" width="14.83203125" style="8" customWidth="1"/>
    <col min="11064" max="11064" width="8" style="8" bestFit="1" customWidth="1"/>
    <col min="11065" max="11072" width="13.5" style="8" bestFit="1" customWidth="1"/>
    <col min="11073" max="11263" width="8.83203125" style="8"/>
    <col min="11264" max="11264" width="20.1640625" style="8" customWidth="1"/>
    <col min="11265" max="11267" width="17" style="8" customWidth="1"/>
    <col min="11268" max="11268" width="7" style="8" customWidth="1"/>
    <col min="11269" max="11276" width="17" style="8" customWidth="1"/>
    <col min="11277" max="11277" width="8.83203125" style="8"/>
    <col min="11278" max="11280" width="16" style="8" customWidth="1"/>
    <col min="11281" max="11281" width="8" style="8" bestFit="1" customWidth="1"/>
    <col min="11282" max="11288" width="14.5" style="8" bestFit="1" customWidth="1"/>
    <col min="11289" max="11289" width="8" style="8" bestFit="1" customWidth="1"/>
    <col min="11290" max="11296" width="14.5" style="8" bestFit="1" customWidth="1"/>
    <col min="11297" max="11298" width="8.83203125" style="8"/>
    <col min="11299" max="11299" width="17" style="8" customWidth="1"/>
    <col min="11300" max="11300" width="7" style="8" customWidth="1"/>
    <col min="11301" max="11305" width="16.5" style="8" customWidth="1"/>
    <col min="11306" max="11306" width="7" style="8" customWidth="1"/>
    <col min="11307" max="11311" width="16.5" style="8" customWidth="1"/>
    <col min="11312" max="11312" width="8.83203125" style="8"/>
    <col min="11313" max="11315" width="12.83203125" style="8" customWidth="1"/>
    <col min="11316" max="11319" width="14.83203125" style="8" customWidth="1"/>
    <col min="11320" max="11320" width="8" style="8" bestFit="1" customWidth="1"/>
    <col min="11321" max="11328" width="13.5" style="8" bestFit="1" customWidth="1"/>
    <col min="11329" max="11519" width="8.83203125" style="8"/>
    <col min="11520" max="11520" width="20.1640625" style="8" customWidth="1"/>
    <col min="11521" max="11523" width="17" style="8" customWidth="1"/>
    <col min="11524" max="11524" width="7" style="8" customWidth="1"/>
    <col min="11525" max="11532" width="17" style="8" customWidth="1"/>
    <col min="11533" max="11533" width="8.83203125" style="8"/>
    <col min="11534" max="11536" width="16" style="8" customWidth="1"/>
    <col min="11537" max="11537" width="8" style="8" bestFit="1" customWidth="1"/>
    <col min="11538" max="11544" width="14.5" style="8" bestFit="1" customWidth="1"/>
    <col min="11545" max="11545" width="8" style="8" bestFit="1" customWidth="1"/>
    <col min="11546" max="11552" width="14.5" style="8" bestFit="1" customWidth="1"/>
    <col min="11553" max="11554" width="8.83203125" style="8"/>
    <col min="11555" max="11555" width="17" style="8" customWidth="1"/>
    <col min="11556" max="11556" width="7" style="8" customWidth="1"/>
    <col min="11557" max="11561" width="16.5" style="8" customWidth="1"/>
    <col min="11562" max="11562" width="7" style="8" customWidth="1"/>
    <col min="11563" max="11567" width="16.5" style="8" customWidth="1"/>
    <col min="11568" max="11568" width="8.83203125" style="8"/>
    <col min="11569" max="11571" width="12.83203125" style="8" customWidth="1"/>
    <col min="11572" max="11575" width="14.83203125" style="8" customWidth="1"/>
    <col min="11576" max="11576" width="8" style="8" bestFit="1" customWidth="1"/>
    <col min="11577" max="11584" width="13.5" style="8" bestFit="1" customWidth="1"/>
    <col min="11585" max="11775" width="8.83203125" style="8"/>
    <col min="11776" max="11776" width="20.1640625" style="8" customWidth="1"/>
    <col min="11777" max="11779" width="17" style="8" customWidth="1"/>
    <col min="11780" max="11780" width="7" style="8" customWidth="1"/>
    <col min="11781" max="11788" width="17" style="8" customWidth="1"/>
    <col min="11789" max="11789" width="8.83203125" style="8"/>
    <col min="11790" max="11792" width="16" style="8" customWidth="1"/>
    <col min="11793" max="11793" width="8" style="8" bestFit="1" customWidth="1"/>
    <col min="11794" max="11800" width="14.5" style="8" bestFit="1" customWidth="1"/>
    <col min="11801" max="11801" width="8" style="8" bestFit="1" customWidth="1"/>
    <col min="11802" max="11808" width="14.5" style="8" bestFit="1" customWidth="1"/>
    <col min="11809" max="11810" width="8.83203125" style="8"/>
    <col min="11811" max="11811" width="17" style="8" customWidth="1"/>
    <col min="11812" max="11812" width="7" style="8" customWidth="1"/>
    <col min="11813" max="11817" width="16.5" style="8" customWidth="1"/>
    <col min="11818" max="11818" width="7" style="8" customWidth="1"/>
    <col min="11819" max="11823" width="16.5" style="8" customWidth="1"/>
    <col min="11824" max="11824" width="8.83203125" style="8"/>
    <col min="11825" max="11827" width="12.83203125" style="8" customWidth="1"/>
    <col min="11828" max="11831" width="14.83203125" style="8" customWidth="1"/>
    <col min="11832" max="11832" width="8" style="8" bestFit="1" customWidth="1"/>
    <col min="11833" max="11840" width="13.5" style="8" bestFit="1" customWidth="1"/>
    <col min="11841" max="12031" width="8.83203125" style="8"/>
    <col min="12032" max="12032" width="20.1640625" style="8" customWidth="1"/>
    <col min="12033" max="12035" width="17" style="8" customWidth="1"/>
    <col min="12036" max="12036" width="7" style="8" customWidth="1"/>
    <col min="12037" max="12044" width="17" style="8" customWidth="1"/>
    <col min="12045" max="12045" width="8.83203125" style="8"/>
    <col min="12046" max="12048" width="16" style="8" customWidth="1"/>
    <col min="12049" max="12049" width="8" style="8" bestFit="1" customWidth="1"/>
    <col min="12050" max="12056" width="14.5" style="8" bestFit="1" customWidth="1"/>
    <col min="12057" max="12057" width="8" style="8" bestFit="1" customWidth="1"/>
    <col min="12058" max="12064" width="14.5" style="8" bestFit="1" customWidth="1"/>
    <col min="12065" max="12066" width="8.83203125" style="8"/>
    <col min="12067" max="12067" width="17" style="8" customWidth="1"/>
    <col min="12068" max="12068" width="7" style="8" customWidth="1"/>
    <col min="12069" max="12073" width="16.5" style="8" customWidth="1"/>
    <col min="12074" max="12074" width="7" style="8" customWidth="1"/>
    <col min="12075" max="12079" width="16.5" style="8" customWidth="1"/>
    <col min="12080" max="12080" width="8.83203125" style="8"/>
    <col min="12081" max="12083" width="12.83203125" style="8" customWidth="1"/>
    <col min="12084" max="12087" width="14.83203125" style="8" customWidth="1"/>
    <col min="12088" max="12088" width="8" style="8" bestFit="1" customWidth="1"/>
    <col min="12089" max="12096" width="13.5" style="8" bestFit="1" customWidth="1"/>
    <col min="12097" max="12287" width="8.83203125" style="8"/>
    <col min="12288" max="12288" width="20.1640625" style="8" customWidth="1"/>
    <col min="12289" max="12291" width="17" style="8" customWidth="1"/>
    <col min="12292" max="12292" width="7" style="8" customWidth="1"/>
    <col min="12293" max="12300" width="17" style="8" customWidth="1"/>
    <col min="12301" max="12301" width="8.83203125" style="8"/>
    <col min="12302" max="12304" width="16" style="8" customWidth="1"/>
    <col min="12305" max="12305" width="8" style="8" bestFit="1" customWidth="1"/>
    <col min="12306" max="12312" width="14.5" style="8" bestFit="1" customWidth="1"/>
    <col min="12313" max="12313" width="8" style="8" bestFit="1" customWidth="1"/>
    <col min="12314" max="12320" width="14.5" style="8" bestFit="1" customWidth="1"/>
    <col min="12321" max="12322" width="8.83203125" style="8"/>
    <col min="12323" max="12323" width="17" style="8" customWidth="1"/>
    <col min="12324" max="12324" width="7" style="8" customWidth="1"/>
    <col min="12325" max="12329" width="16.5" style="8" customWidth="1"/>
    <col min="12330" max="12330" width="7" style="8" customWidth="1"/>
    <col min="12331" max="12335" width="16.5" style="8" customWidth="1"/>
    <col min="12336" max="12336" width="8.83203125" style="8"/>
    <col min="12337" max="12339" width="12.83203125" style="8" customWidth="1"/>
    <col min="12340" max="12343" width="14.83203125" style="8" customWidth="1"/>
    <col min="12344" max="12344" width="8" style="8" bestFit="1" customWidth="1"/>
    <col min="12345" max="12352" width="13.5" style="8" bestFit="1" customWidth="1"/>
    <col min="12353" max="12543" width="8.83203125" style="8"/>
    <col min="12544" max="12544" width="20.1640625" style="8" customWidth="1"/>
    <col min="12545" max="12547" width="17" style="8" customWidth="1"/>
    <col min="12548" max="12548" width="7" style="8" customWidth="1"/>
    <col min="12549" max="12556" width="17" style="8" customWidth="1"/>
    <col min="12557" max="12557" width="8.83203125" style="8"/>
    <col min="12558" max="12560" width="16" style="8" customWidth="1"/>
    <col min="12561" max="12561" width="8" style="8" bestFit="1" customWidth="1"/>
    <col min="12562" max="12568" width="14.5" style="8" bestFit="1" customWidth="1"/>
    <col min="12569" max="12569" width="8" style="8" bestFit="1" customWidth="1"/>
    <col min="12570" max="12576" width="14.5" style="8" bestFit="1" customWidth="1"/>
    <col min="12577" max="12578" width="8.83203125" style="8"/>
    <col min="12579" max="12579" width="17" style="8" customWidth="1"/>
    <col min="12580" max="12580" width="7" style="8" customWidth="1"/>
    <col min="12581" max="12585" width="16.5" style="8" customWidth="1"/>
    <col min="12586" max="12586" width="7" style="8" customWidth="1"/>
    <col min="12587" max="12591" width="16.5" style="8" customWidth="1"/>
    <col min="12592" max="12592" width="8.83203125" style="8"/>
    <col min="12593" max="12595" width="12.83203125" style="8" customWidth="1"/>
    <col min="12596" max="12599" width="14.83203125" style="8" customWidth="1"/>
    <col min="12600" max="12600" width="8" style="8" bestFit="1" customWidth="1"/>
    <col min="12601" max="12608" width="13.5" style="8" bestFit="1" customWidth="1"/>
    <col min="12609" max="12799" width="8.83203125" style="8"/>
    <col min="12800" max="12800" width="20.1640625" style="8" customWidth="1"/>
    <col min="12801" max="12803" width="17" style="8" customWidth="1"/>
    <col min="12804" max="12804" width="7" style="8" customWidth="1"/>
    <col min="12805" max="12812" width="17" style="8" customWidth="1"/>
    <col min="12813" max="12813" width="8.83203125" style="8"/>
    <col min="12814" max="12816" width="16" style="8" customWidth="1"/>
    <col min="12817" max="12817" width="8" style="8" bestFit="1" customWidth="1"/>
    <col min="12818" max="12824" width="14.5" style="8" bestFit="1" customWidth="1"/>
    <col min="12825" max="12825" width="8" style="8" bestFit="1" customWidth="1"/>
    <col min="12826" max="12832" width="14.5" style="8" bestFit="1" customWidth="1"/>
    <col min="12833" max="12834" width="8.83203125" style="8"/>
    <col min="12835" max="12835" width="17" style="8" customWidth="1"/>
    <col min="12836" max="12836" width="7" style="8" customWidth="1"/>
    <col min="12837" max="12841" width="16.5" style="8" customWidth="1"/>
    <col min="12842" max="12842" width="7" style="8" customWidth="1"/>
    <col min="12843" max="12847" width="16.5" style="8" customWidth="1"/>
    <col min="12848" max="12848" width="8.83203125" style="8"/>
    <col min="12849" max="12851" width="12.83203125" style="8" customWidth="1"/>
    <col min="12852" max="12855" width="14.83203125" style="8" customWidth="1"/>
    <col min="12856" max="12856" width="8" style="8" bestFit="1" customWidth="1"/>
    <col min="12857" max="12864" width="13.5" style="8" bestFit="1" customWidth="1"/>
    <col min="12865" max="13055" width="8.83203125" style="8"/>
    <col min="13056" max="13056" width="20.1640625" style="8" customWidth="1"/>
    <col min="13057" max="13059" width="17" style="8" customWidth="1"/>
    <col min="13060" max="13060" width="7" style="8" customWidth="1"/>
    <col min="13061" max="13068" width="17" style="8" customWidth="1"/>
    <col min="13069" max="13069" width="8.83203125" style="8"/>
    <col min="13070" max="13072" width="16" style="8" customWidth="1"/>
    <col min="13073" max="13073" width="8" style="8" bestFit="1" customWidth="1"/>
    <col min="13074" max="13080" width="14.5" style="8" bestFit="1" customWidth="1"/>
    <col min="13081" max="13081" width="8" style="8" bestFit="1" customWidth="1"/>
    <col min="13082" max="13088" width="14.5" style="8" bestFit="1" customWidth="1"/>
    <col min="13089" max="13090" width="8.83203125" style="8"/>
    <col min="13091" max="13091" width="17" style="8" customWidth="1"/>
    <col min="13092" max="13092" width="7" style="8" customWidth="1"/>
    <col min="13093" max="13097" width="16.5" style="8" customWidth="1"/>
    <col min="13098" max="13098" width="7" style="8" customWidth="1"/>
    <col min="13099" max="13103" width="16.5" style="8" customWidth="1"/>
    <col min="13104" max="13104" width="8.83203125" style="8"/>
    <col min="13105" max="13107" width="12.83203125" style="8" customWidth="1"/>
    <col min="13108" max="13111" width="14.83203125" style="8" customWidth="1"/>
    <col min="13112" max="13112" width="8" style="8" bestFit="1" customWidth="1"/>
    <col min="13113" max="13120" width="13.5" style="8" bestFit="1" customWidth="1"/>
    <col min="13121" max="13311" width="8.83203125" style="8"/>
    <col min="13312" max="13312" width="20.1640625" style="8" customWidth="1"/>
    <col min="13313" max="13315" width="17" style="8" customWidth="1"/>
    <col min="13316" max="13316" width="7" style="8" customWidth="1"/>
    <col min="13317" max="13324" width="17" style="8" customWidth="1"/>
    <col min="13325" max="13325" width="8.83203125" style="8"/>
    <col min="13326" max="13328" width="16" style="8" customWidth="1"/>
    <col min="13329" max="13329" width="8" style="8" bestFit="1" customWidth="1"/>
    <col min="13330" max="13336" width="14.5" style="8" bestFit="1" customWidth="1"/>
    <col min="13337" max="13337" width="8" style="8" bestFit="1" customWidth="1"/>
    <col min="13338" max="13344" width="14.5" style="8" bestFit="1" customWidth="1"/>
    <col min="13345" max="13346" width="8.83203125" style="8"/>
    <col min="13347" max="13347" width="17" style="8" customWidth="1"/>
    <col min="13348" max="13348" width="7" style="8" customWidth="1"/>
    <col min="13349" max="13353" width="16.5" style="8" customWidth="1"/>
    <col min="13354" max="13354" width="7" style="8" customWidth="1"/>
    <col min="13355" max="13359" width="16.5" style="8" customWidth="1"/>
    <col min="13360" max="13360" width="8.83203125" style="8"/>
    <col min="13361" max="13363" width="12.83203125" style="8" customWidth="1"/>
    <col min="13364" max="13367" width="14.83203125" style="8" customWidth="1"/>
    <col min="13368" max="13368" width="8" style="8" bestFit="1" customWidth="1"/>
    <col min="13369" max="13376" width="13.5" style="8" bestFit="1" customWidth="1"/>
    <col min="13377" max="13567" width="8.83203125" style="8"/>
    <col min="13568" max="13568" width="20.1640625" style="8" customWidth="1"/>
    <col min="13569" max="13571" width="17" style="8" customWidth="1"/>
    <col min="13572" max="13572" width="7" style="8" customWidth="1"/>
    <col min="13573" max="13580" width="17" style="8" customWidth="1"/>
    <col min="13581" max="13581" width="8.83203125" style="8"/>
    <col min="13582" max="13584" width="16" style="8" customWidth="1"/>
    <col min="13585" max="13585" width="8" style="8" bestFit="1" customWidth="1"/>
    <col min="13586" max="13592" width="14.5" style="8" bestFit="1" customWidth="1"/>
    <col min="13593" max="13593" width="8" style="8" bestFit="1" customWidth="1"/>
    <col min="13594" max="13600" width="14.5" style="8" bestFit="1" customWidth="1"/>
    <col min="13601" max="13602" width="8.83203125" style="8"/>
    <col min="13603" max="13603" width="17" style="8" customWidth="1"/>
    <col min="13604" max="13604" width="7" style="8" customWidth="1"/>
    <col min="13605" max="13609" width="16.5" style="8" customWidth="1"/>
    <col min="13610" max="13610" width="7" style="8" customWidth="1"/>
    <col min="13611" max="13615" width="16.5" style="8" customWidth="1"/>
    <col min="13616" max="13616" width="8.83203125" style="8"/>
    <col min="13617" max="13619" width="12.83203125" style="8" customWidth="1"/>
    <col min="13620" max="13623" width="14.83203125" style="8" customWidth="1"/>
    <col min="13624" max="13624" width="8" style="8" bestFit="1" customWidth="1"/>
    <col min="13625" max="13632" width="13.5" style="8" bestFit="1" customWidth="1"/>
    <col min="13633" max="13823" width="8.83203125" style="8"/>
    <col min="13824" max="13824" width="20.1640625" style="8" customWidth="1"/>
    <col min="13825" max="13827" width="17" style="8" customWidth="1"/>
    <col min="13828" max="13828" width="7" style="8" customWidth="1"/>
    <col min="13829" max="13836" width="17" style="8" customWidth="1"/>
    <col min="13837" max="13837" width="8.83203125" style="8"/>
    <col min="13838" max="13840" width="16" style="8" customWidth="1"/>
    <col min="13841" max="13841" width="8" style="8" bestFit="1" customWidth="1"/>
    <col min="13842" max="13848" width="14.5" style="8" bestFit="1" customWidth="1"/>
    <col min="13849" max="13849" width="8" style="8" bestFit="1" customWidth="1"/>
    <col min="13850" max="13856" width="14.5" style="8" bestFit="1" customWidth="1"/>
    <col min="13857" max="13858" width="8.83203125" style="8"/>
    <col min="13859" max="13859" width="17" style="8" customWidth="1"/>
    <col min="13860" max="13860" width="7" style="8" customWidth="1"/>
    <col min="13861" max="13865" width="16.5" style="8" customWidth="1"/>
    <col min="13866" max="13866" width="7" style="8" customWidth="1"/>
    <col min="13867" max="13871" width="16.5" style="8" customWidth="1"/>
    <col min="13872" max="13872" width="8.83203125" style="8"/>
    <col min="13873" max="13875" width="12.83203125" style="8" customWidth="1"/>
    <col min="13876" max="13879" width="14.83203125" style="8" customWidth="1"/>
    <col min="13880" max="13880" width="8" style="8" bestFit="1" customWidth="1"/>
    <col min="13881" max="13888" width="13.5" style="8" bestFit="1" customWidth="1"/>
    <col min="13889" max="14079" width="8.83203125" style="8"/>
    <col min="14080" max="14080" width="20.1640625" style="8" customWidth="1"/>
    <col min="14081" max="14083" width="17" style="8" customWidth="1"/>
    <col min="14084" max="14084" width="7" style="8" customWidth="1"/>
    <col min="14085" max="14092" width="17" style="8" customWidth="1"/>
    <col min="14093" max="14093" width="8.83203125" style="8"/>
    <col min="14094" max="14096" width="16" style="8" customWidth="1"/>
    <col min="14097" max="14097" width="8" style="8" bestFit="1" customWidth="1"/>
    <col min="14098" max="14104" width="14.5" style="8" bestFit="1" customWidth="1"/>
    <col min="14105" max="14105" width="8" style="8" bestFit="1" customWidth="1"/>
    <col min="14106" max="14112" width="14.5" style="8" bestFit="1" customWidth="1"/>
    <col min="14113" max="14114" width="8.83203125" style="8"/>
    <col min="14115" max="14115" width="17" style="8" customWidth="1"/>
    <col min="14116" max="14116" width="7" style="8" customWidth="1"/>
    <col min="14117" max="14121" width="16.5" style="8" customWidth="1"/>
    <col min="14122" max="14122" width="7" style="8" customWidth="1"/>
    <col min="14123" max="14127" width="16.5" style="8" customWidth="1"/>
    <col min="14128" max="14128" width="8.83203125" style="8"/>
    <col min="14129" max="14131" width="12.83203125" style="8" customWidth="1"/>
    <col min="14132" max="14135" width="14.83203125" style="8" customWidth="1"/>
    <col min="14136" max="14136" width="8" style="8" bestFit="1" customWidth="1"/>
    <col min="14137" max="14144" width="13.5" style="8" bestFit="1" customWidth="1"/>
    <col min="14145" max="14335" width="8.83203125" style="8"/>
    <col min="14336" max="14336" width="20.1640625" style="8" customWidth="1"/>
    <col min="14337" max="14339" width="17" style="8" customWidth="1"/>
    <col min="14340" max="14340" width="7" style="8" customWidth="1"/>
    <col min="14341" max="14348" width="17" style="8" customWidth="1"/>
    <col min="14349" max="14349" width="8.83203125" style="8"/>
    <col min="14350" max="14352" width="16" style="8" customWidth="1"/>
    <col min="14353" max="14353" width="8" style="8" bestFit="1" customWidth="1"/>
    <col min="14354" max="14360" width="14.5" style="8" bestFit="1" customWidth="1"/>
    <col min="14361" max="14361" width="8" style="8" bestFit="1" customWidth="1"/>
    <col min="14362" max="14368" width="14.5" style="8" bestFit="1" customWidth="1"/>
    <col min="14369" max="14370" width="8.83203125" style="8"/>
    <col min="14371" max="14371" width="17" style="8" customWidth="1"/>
    <col min="14372" max="14372" width="7" style="8" customWidth="1"/>
    <col min="14373" max="14377" width="16.5" style="8" customWidth="1"/>
    <col min="14378" max="14378" width="7" style="8" customWidth="1"/>
    <col min="14379" max="14383" width="16.5" style="8" customWidth="1"/>
    <col min="14384" max="14384" width="8.83203125" style="8"/>
    <col min="14385" max="14387" width="12.83203125" style="8" customWidth="1"/>
    <col min="14388" max="14391" width="14.83203125" style="8" customWidth="1"/>
    <col min="14392" max="14392" width="8" style="8" bestFit="1" customWidth="1"/>
    <col min="14393" max="14400" width="13.5" style="8" bestFit="1" customWidth="1"/>
    <col min="14401" max="14591" width="8.83203125" style="8"/>
    <col min="14592" max="14592" width="20.1640625" style="8" customWidth="1"/>
    <col min="14593" max="14595" width="17" style="8" customWidth="1"/>
    <col min="14596" max="14596" width="7" style="8" customWidth="1"/>
    <col min="14597" max="14604" width="17" style="8" customWidth="1"/>
    <col min="14605" max="14605" width="8.83203125" style="8"/>
    <col min="14606" max="14608" width="16" style="8" customWidth="1"/>
    <col min="14609" max="14609" width="8" style="8" bestFit="1" customWidth="1"/>
    <col min="14610" max="14616" width="14.5" style="8" bestFit="1" customWidth="1"/>
    <col min="14617" max="14617" width="8" style="8" bestFit="1" customWidth="1"/>
    <col min="14618" max="14624" width="14.5" style="8" bestFit="1" customWidth="1"/>
    <col min="14625" max="14626" width="8.83203125" style="8"/>
    <col min="14627" max="14627" width="17" style="8" customWidth="1"/>
    <col min="14628" max="14628" width="7" style="8" customWidth="1"/>
    <col min="14629" max="14633" width="16.5" style="8" customWidth="1"/>
    <col min="14634" max="14634" width="7" style="8" customWidth="1"/>
    <col min="14635" max="14639" width="16.5" style="8" customWidth="1"/>
    <col min="14640" max="14640" width="8.83203125" style="8"/>
    <col min="14641" max="14643" width="12.83203125" style="8" customWidth="1"/>
    <col min="14644" max="14647" width="14.83203125" style="8" customWidth="1"/>
    <col min="14648" max="14648" width="8" style="8" bestFit="1" customWidth="1"/>
    <col min="14649" max="14656" width="13.5" style="8" bestFit="1" customWidth="1"/>
    <col min="14657" max="14847" width="8.83203125" style="8"/>
    <col min="14848" max="14848" width="20.1640625" style="8" customWidth="1"/>
    <col min="14849" max="14851" width="17" style="8" customWidth="1"/>
    <col min="14852" max="14852" width="7" style="8" customWidth="1"/>
    <col min="14853" max="14860" width="17" style="8" customWidth="1"/>
    <col min="14861" max="14861" width="8.83203125" style="8"/>
    <col min="14862" max="14864" width="16" style="8" customWidth="1"/>
    <col min="14865" max="14865" width="8" style="8" bestFit="1" customWidth="1"/>
    <col min="14866" max="14872" width="14.5" style="8" bestFit="1" customWidth="1"/>
    <col min="14873" max="14873" width="8" style="8" bestFit="1" customWidth="1"/>
    <col min="14874" max="14880" width="14.5" style="8" bestFit="1" customWidth="1"/>
    <col min="14881" max="14882" width="8.83203125" style="8"/>
    <col min="14883" max="14883" width="17" style="8" customWidth="1"/>
    <col min="14884" max="14884" width="7" style="8" customWidth="1"/>
    <col min="14885" max="14889" width="16.5" style="8" customWidth="1"/>
    <col min="14890" max="14890" width="7" style="8" customWidth="1"/>
    <col min="14891" max="14895" width="16.5" style="8" customWidth="1"/>
    <col min="14896" max="14896" width="8.83203125" style="8"/>
    <col min="14897" max="14899" width="12.83203125" style="8" customWidth="1"/>
    <col min="14900" max="14903" width="14.83203125" style="8" customWidth="1"/>
    <col min="14904" max="14904" width="8" style="8" bestFit="1" customWidth="1"/>
    <col min="14905" max="14912" width="13.5" style="8" bestFit="1" customWidth="1"/>
    <col min="14913" max="15103" width="8.83203125" style="8"/>
    <col min="15104" max="15104" width="20.1640625" style="8" customWidth="1"/>
    <col min="15105" max="15107" width="17" style="8" customWidth="1"/>
    <col min="15108" max="15108" width="7" style="8" customWidth="1"/>
    <col min="15109" max="15116" width="17" style="8" customWidth="1"/>
    <col min="15117" max="15117" width="8.83203125" style="8"/>
    <col min="15118" max="15120" width="16" style="8" customWidth="1"/>
    <col min="15121" max="15121" width="8" style="8" bestFit="1" customWidth="1"/>
    <col min="15122" max="15128" width="14.5" style="8" bestFit="1" customWidth="1"/>
    <col min="15129" max="15129" width="8" style="8" bestFit="1" customWidth="1"/>
    <col min="15130" max="15136" width="14.5" style="8" bestFit="1" customWidth="1"/>
    <col min="15137" max="15138" width="8.83203125" style="8"/>
    <col min="15139" max="15139" width="17" style="8" customWidth="1"/>
    <col min="15140" max="15140" width="7" style="8" customWidth="1"/>
    <col min="15141" max="15145" width="16.5" style="8" customWidth="1"/>
    <col min="15146" max="15146" width="7" style="8" customWidth="1"/>
    <col min="15147" max="15151" width="16.5" style="8" customWidth="1"/>
    <col min="15152" max="15152" width="8.83203125" style="8"/>
    <col min="15153" max="15155" width="12.83203125" style="8" customWidth="1"/>
    <col min="15156" max="15159" width="14.83203125" style="8" customWidth="1"/>
    <col min="15160" max="15160" width="8" style="8" bestFit="1" customWidth="1"/>
    <col min="15161" max="15168" width="13.5" style="8" bestFit="1" customWidth="1"/>
    <col min="15169" max="15359" width="8.83203125" style="8"/>
    <col min="15360" max="15360" width="20.1640625" style="8" customWidth="1"/>
    <col min="15361" max="15363" width="17" style="8" customWidth="1"/>
    <col min="15364" max="15364" width="7" style="8" customWidth="1"/>
    <col min="15365" max="15372" width="17" style="8" customWidth="1"/>
    <col min="15373" max="15373" width="8.83203125" style="8"/>
    <col min="15374" max="15376" width="16" style="8" customWidth="1"/>
    <col min="15377" max="15377" width="8" style="8" bestFit="1" customWidth="1"/>
    <col min="15378" max="15384" width="14.5" style="8" bestFit="1" customWidth="1"/>
    <col min="15385" max="15385" width="8" style="8" bestFit="1" customWidth="1"/>
    <col min="15386" max="15392" width="14.5" style="8" bestFit="1" customWidth="1"/>
    <col min="15393" max="15394" width="8.83203125" style="8"/>
    <col min="15395" max="15395" width="17" style="8" customWidth="1"/>
    <col min="15396" max="15396" width="7" style="8" customWidth="1"/>
    <col min="15397" max="15401" width="16.5" style="8" customWidth="1"/>
    <col min="15402" max="15402" width="7" style="8" customWidth="1"/>
    <col min="15403" max="15407" width="16.5" style="8" customWidth="1"/>
    <col min="15408" max="15408" width="8.83203125" style="8"/>
    <col min="15409" max="15411" width="12.83203125" style="8" customWidth="1"/>
    <col min="15412" max="15415" width="14.83203125" style="8" customWidth="1"/>
    <col min="15416" max="15416" width="8" style="8" bestFit="1" customWidth="1"/>
    <col min="15417" max="15424" width="13.5" style="8" bestFit="1" customWidth="1"/>
    <col min="15425" max="15615" width="8.83203125" style="8"/>
    <col min="15616" max="15616" width="20.1640625" style="8" customWidth="1"/>
    <col min="15617" max="15619" width="17" style="8" customWidth="1"/>
    <col min="15620" max="15620" width="7" style="8" customWidth="1"/>
    <col min="15621" max="15628" width="17" style="8" customWidth="1"/>
    <col min="15629" max="15629" width="8.83203125" style="8"/>
    <col min="15630" max="15632" width="16" style="8" customWidth="1"/>
    <col min="15633" max="15633" width="8" style="8" bestFit="1" customWidth="1"/>
    <col min="15634" max="15640" width="14.5" style="8" bestFit="1" customWidth="1"/>
    <col min="15641" max="15641" width="8" style="8" bestFit="1" customWidth="1"/>
    <col min="15642" max="15648" width="14.5" style="8" bestFit="1" customWidth="1"/>
    <col min="15649" max="15650" width="8.83203125" style="8"/>
    <col min="15651" max="15651" width="17" style="8" customWidth="1"/>
    <col min="15652" max="15652" width="7" style="8" customWidth="1"/>
    <col min="15653" max="15657" width="16.5" style="8" customWidth="1"/>
    <col min="15658" max="15658" width="7" style="8" customWidth="1"/>
    <col min="15659" max="15663" width="16.5" style="8" customWidth="1"/>
    <col min="15664" max="15664" width="8.83203125" style="8"/>
    <col min="15665" max="15667" width="12.83203125" style="8" customWidth="1"/>
    <col min="15668" max="15671" width="14.83203125" style="8" customWidth="1"/>
    <col min="15672" max="15672" width="8" style="8" bestFit="1" customWidth="1"/>
    <col min="15673" max="15680" width="13.5" style="8" bestFit="1" customWidth="1"/>
    <col min="15681" max="15871" width="8.83203125" style="8"/>
    <col min="15872" max="15872" width="20.1640625" style="8" customWidth="1"/>
    <col min="15873" max="15875" width="17" style="8" customWidth="1"/>
    <col min="15876" max="15876" width="7" style="8" customWidth="1"/>
    <col min="15877" max="15884" width="17" style="8" customWidth="1"/>
    <col min="15885" max="15885" width="8.83203125" style="8"/>
    <col min="15886" max="15888" width="16" style="8" customWidth="1"/>
    <col min="15889" max="15889" width="8" style="8" bestFit="1" customWidth="1"/>
    <col min="15890" max="15896" width="14.5" style="8" bestFit="1" customWidth="1"/>
    <col min="15897" max="15897" width="8" style="8" bestFit="1" customWidth="1"/>
    <col min="15898" max="15904" width="14.5" style="8" bestFit="1" customWidth="1"/>
    <col min="15905" max="15906" width="8.83203125" style="8"/>
    <col min="15907" max="15907" width="17" style="8" customWidth="1"/>
    <col min="15908" max="15908" width="7" style="8" customWidth="1"/>
    <col min="15909" max="15913" width="16.5" style="8" customWidth="1"/>
    <col min="15914" max="15914" width="7" style="8" customWidth="1"/>
    <col min="15915" max="15919" width="16.5" style="8" customWidth="1"/>
    <col min="15920" max="15920" width="8.83203125" style="8"/>
    <col min="15921" max="15923" width="12.83203125" style="8" customWidth="1"/>
    <col min="15924" max="15927" width="14.83203125" style="8" customWidth="1"/>
    <col min="15928" max="15928" width="8" style="8" bestFit="1" customWidth="1"/>
    <col min="15929" max="15936" width="13.5" style="8" bestFit="1" customWidth="1"/>
    <col min="15937" max="16127" width="8.83203125" style="8"/>
    <col min="16128" max="16128" width="20.1640625" style="8" customWidth="1"/>
    <col min="16129" max="16131" width="17" style="8" customWidth="1"/>
    <col min="16132" max="16132" width="7" style="8" customWidth="1"/>
    <col min="16133" max="16140" width="17" style="8" customWidth="1"/>
    <col min="16141" max="16141" width="8.83203125" style="8"/>
    <col min="16142" max="16144" width="16" style="8" customWidth="1"/>
    <col min="16145" max="16145" width="8" style="8" bestFit="1" customWidth="1"/>
    <col min="16146" max="16152" width="14.5" style="8" bestFit="1" customWidth="1"/>
    <col min="16153" max="16153" width="8" style="8" bestFit="1" customWidth="1"/>
    <col min="16154" max="16160" width="14.5" style="8" bestFit="1" customWidth="1"/>
    <col min="16161" max="16162" width="8.83203125" style="8"/>
    <col min="16163" max="16163" width="17" style="8" customWidth="1"/>
    <col min="16164" max="16164" width="7" style="8" customWidth="1"/>
    <col min="16165" max="16169" width="16.5" style="8" customWidth="1"/>
    <col min="16170" max="16170" width="7" style="8" customWidth="1"/>
    <col min="16171" max="16175" width="16.5" style="8" customWidth="1"/>
    <col min="16176" max="16176" width="8.83203125" style="8"/>
    <col min="16177" max="16179" width="12.83203125" style="8" customWidth="1"/>
    <col min="16180" max="16183" width="14.83203125" style="8" customWidth="1"/>
    <col min="16184" max="16184" width="8" style="8" bestFit="1" customWidth="1"/>
    <col min="16185" max="16192" width="13.5" style="8" bestFit="1" customWidth="1"/>
    <col min="16193" max="16384" width="8.83203125" style="8"/>
  </cols>
  <sheetData>
    <row r="1" spans="1:64">
      <c r="A1" s="6" t="s">
        <v>165</v>
      </c>
    </row>
    <row r="2" spans="1:64" ht="12">
      <c r="A2" s="4"/>
      <c r="B2" s="4" t="s">
        <v>0</v>
      </c>
      <c r="C2" s="4" t="s">
        <v>1</v>
      </c>
      <c r="D2" s="4" t="s">
        <v>2</v>
      </c>
      <c r="E2" s="4"/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1"/>
      <c r="O2" s="1" t="s">
        <v>11</v>
      </c>
      <c r="P2" s="1" t="s">
        <v>12</v>
      </c>
      <c r="Q2" s="1" t="s">
        <v>13</v>
      </c>
      <c r="S2" s="1" t="s">
        <v>14</v>
      </c>
      <c r="T2" s="1" t="s">
        <v>15</v>
      </c>
      <c r="U2" s="1" t="s">
        <v>16</v>
      </c>
      <c r="V2" s="1" t="s">
        <v>17</v>
      </c>
      <c r="W2" s="1" t="s">
        <v>18</v>
      </c>
      <c r="X2" s="1" t="s">
        <v>19</v>
      </c>
      <c r="Y2" s="1" t="s">
        <v>20</v>
      </c>
      <c r="AA2" s="1" t="s">
        <v>21</v>
      </c>
      <c r="AB2" s="1" t="s">
        <v>22</v>
      </c>
      <c r="AC2" s="1" t="s">
        <v>23</v>
      </c>
      <c r="AD2" s="1" t="s">
        <v>24</v>
      </c>
      <c r="AE2" s="1" t="s">
        <v>25</v>
      </c>
      <c r="AF2" s="1" t="s">
        <v>26</v>
      </c>
      <c r="AG2" s="1" t="s">
        <v>27</v>
      </c>
      <c r="AH2" s="1" t="s">
        <v>28</v>
      </c>
      <c r="AI2" s="1" t="s">
        <v>29</v>
      </c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</row>
    <row r="3" spans="1:64" ht="12">
      <c r="A3" s="4" t="s">
        <v>55</v>
      </c>
      <c r="B3" s="4">
        <v>0.78400000000000003</v>
      </c>
      <c r="C3" s="4">
        <v>0.60199999999999998</v>
      </c>
      <c r="D3" s="8">
        <v>0.54900000000000004</v>
      </c>
      <c r="E3" s="4" t="s">
        <v>55</v>
      </c>
      <c r="F3" s="4">
        <v>0.98199999999999998</v>
      </c>
      <c r="G3" s="4">
        <v>0.26800000000000002</v>
      </c>
      <c r="H3" s="4">
        <v>0.35099999999999998</v>
      </c>
      <c r="I3" s="4">
        <v>0.26300000000000001</v>
      </c>
      <c r="J3" s="4">
        <v>0.52300000000000002</v>
      </c>
      <c r="K3" s="4">
        <v>0.442</v>
      </c>
      <c r="L3" s="4">
        <v>0.183</v>
      </c>
      <c r="M3" s="4">
        <v>0.3</v>
      </c>
      <c r="N3" s="1" t="s">
        <v>56</v>
      </c>
      <c r="O3" s="1">
        <v>1.9359999999999999</v>
      </c>
      <c r="P3" s="1">
        <v>1.282</v>
      </c>
      <c r="Q3" s="1">
        <v>0.81200000000000006</v>
      </c>
      <c r="R3" s="1" t="s">
        <v>56</v>
      </c>
      <c r="S3" s="1">
        <v>0.20599999999999999</v>
      </c>
      <c r="T3" s="1">
        <v>0.55300000000000005</v>
      </c>
      <c r="U3" s="1">
        <v>0.40899999999999997</v>
      </c>
      <c r="V3" s="1">
        <v>0.43</v>
      </c>
      <c r="W3" s="1">
        <v>0.49199999999999999</v>
      </c>
      <c r="X3" s="1">
        <v>0.45900000000000002</v>
      </c>
      <c r="Y3" s="1">
        <v>0.64100000000000001</v>
      </c>
      <c r="Z3" s="1" t="s">
        <v>55</v>
      </c>
      <c r="AA3" s="1">
        <v>0.73499999999999999</v>
      </c>
      <c r="AB3" s="1">
        <v>0.60399999999999998</v>
      </c>
      <c r="AC3" s="1">
        <v>0.58699999999999997</v>
      </c>
      <c r="AD3" s="1">
        <v>0.53100000000000003</v>
      </c>
      <c r="AE3" s="1">
        <v>0.64500000000000002</v>
      </c>
      <c r="AF3" s="1">
        <v>0.66600000000000004</v>
      </c>
      <c r="AG3" s="1">
        <v>0.68100000000000005</v>
      </c>
      <c r="AH3" s="1">
        <v>0.68700000000000006</v>
      </c>
      <c r="AI3" s="1">
        <v>0.63100000000000001</v>
      </c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</row>
    <row r="4" spans="1:64" ht="12">
      <c r="A4" s="4" t="s">
        <v>57</v>
      </c>
      <c r="B4" s="4">
        <v>1.296</v>
      </c>
      <c r="C4" s="4">
        <v>0.29699999999999999</v>
      </c>
      <c r="D4" s="4">
        <v>0.39300000000000002</v>
      </c>
      <c r="E4" s="4" t="s">
        <v>57</v>
      </c>
      <c r="F4" s="4">
        <v>5.8000000000000003E-2</v>
      </c>
      <c r="G4" s="4">
        <v>8.2000000000000003E-2</v>
      </c>
      <c r="H4" s="4">
        <v>5.5E-2</v>
      </c>
      <c r="I4" s="4">
        <v>2.8000000000000001E-2</v>
      </c>
      <c r="J4" s="4">
        <v>0.183</v>
      </c>
      <c r="K4" s="4">
        <v>0.17399999999999999</v>
      </c>
      <c r="L4" s="4">
        <v>3.3000000000000002E-2</v>
      </c>
      <c r="M4" s="4">
        <v>9.1999999999999998E-2</v>
      </c>
      <c r="N4" s="1" t="s">
        <v>58</v>
      </c>
      <c r="O4" s="1">
        <v>0.13200000000000001</v>
      </c>
      <c r="P4" s="1">
        <v>6.2E-2</v>
      </c>
      <c r="Q4" s="1">
        <v>5.8000000000000003E-2</v>
      </c>
      <c r="R4" s="1" t="s">
        <v>58</v>
      </c>
      <c r="S4" s="1">
        <v>1.9E-2</v>
      </c>
      <c r="T4" s="1">
        <v>0.06</v>
      </c>
      <c r="U4" s="1">
        <v>3.7999999999999999E-2</v>
      </c>
      <c r="V4" s="1">
        <v>3.4000000000000002E-2</v>
      </c>
      <c r="W4" s="1">
        <v>3.9E-2</v>
      </c>
      <c r="X4" s="1">
        <v>5.3999999999999999E-2</v>
      </c>
      <c r="Y4" s="1">
        <v>1.2E-2</v>
      </c>
      <c r="Z4" s="1" t="s">
        <v>57</v>
      </c>
      <c r="AA4" s="1">
        <v>1.9E-2</v>
      </c>
      <c r="AB4" s="1">
        <v>3.5999999999999997E-2</v>
      </c>
      <c r="AC4" s="1">
        <v>5.7000000000000002E-2</v>
      </c>
      <c r="AD4" s="1">
        <v>1.4E-2</v>
      </c>
      <c r="AE4" s="1">
        <v>3.7999999999999999E-2</v>
      </c>
      <c r="AF4" s="1">
        <v>1.2999999999999999E-2</v>
      </c>
      <c r="AG4" s="1">
        <v>5.0999999999999997E-2</v>
      </c>
      <c r="AH4" s="1">
        <v>3.1E-2</v>
      </c>
      <c r="AI4" s="1">
        <v>1.9E-2</v>
      </c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</row>
    <row r="5" spans="1:64" ht="12">
      <c r="A5" s="4" t="s">
        <v>59</v>
      </c>
      <c r="B5" s="4">
        <v>2.1999999999999999E-2</v>
      </c>
      <c r="C5" s="4">
        <v>0</v>
      </c>
      <c r="D5" s="4">
        <v>3.4000000000000002E-2</v>
      </c>
      <c r="E5" s="4" t="s">
        <v>59</v>
      </c>
      <c r="F5" s="4">
        <v>0</v>
      </c>
      <c r="G5" s="4">
        <v>0</v>
      </c>
      <c r="H5" s="4">
        <v>0</v>
      </c>
      <c r="I5" s="4">
        <v>0</v>
      </c>
      <c r="J5" s="4">
        <v>1E-3</v>
      </c>
      <c r="K5" s="4">
        <v>6.0000000000000001E-3</v>
      </c>
      <c r="L5" s="4">
        <v>3.0000000000000001E-3</v>
      </c>
      <c r="M5" s="4">
        <v>0</v>
      </c>
      <c r="N5" s="1" t="s">
        <v>60</v>
      </c>
      <c r="O5" s="1">
        <v>5.1999999999999998E-2</v>
      </c>
      <c r="P5" s="1">
        <v>0</v>
      </c>
      <c r="Q5" s="1">
        <v>0</v>
      </c>
      <c r="R5" s="1" t="s">
        <v>60</v>
      </c>
      <c r="S5" s="1">
        <v>2E-3</v>
      </c>
      <c r="T5" s="1">
        <v>0</v>
      </c>
      <c r="U5" s="1">
        <v>2E-3</v>
      </c>
      <c r="V5" s="1">
        <v>0</v>
      </c>
      <c r="W5" s="1">
        <v>0</v>
      </c>
      <c r="X5" s="1">
        <v>0</v>
      </c>
      <c r="Y5" s="1">
        <v>0</v>
      </c>
      <c r="Z5" s="1" t="s">
        <v>59</v>
      </c>
      <c r="AA5" s="1">
        <v>0</v>
      </c>
      <c r="AB5" s="1">
        <v>1.4999999999999999E-2</v>
      </c>
      <c r="AC5" s="1">
        <v>0</v>
      </c>
      <c r="AD5" s="1">
        <v>6.0000000000000001E-3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4" ht="12">
      <c r="A6" s="4" t="s">
        <v>61</v>
      </c>
      <c r="B6" s="4">
        <v>0.746</v>
      </c>
      <c r="C6" s="4">
        <v>0.64900000000000002</v>
      </c>
      <c r="D6" s="4">
        <v>0.66800000000000004</v>
      </c>
      <c r="E6" s="4" t="s">
        <v>61</v>
      </c>
      <c r="F6" s="4">
        <v>0.505</v>
      </c>
      <c r="G6" s="4">
        <v>0.64200000000000002</v>
      </c>
      <c r="H6" s="4">
        <v>0.52600000000000002</v>
      </c>
      <c r="I6" s="4">
        <v>0.34499999999999997</v>
      </c>
      <c r="J6" s="4">
        <v>0.63800000000000001</v>
      </c>
      <c r="K6" s="4">
        <v>0.33300000000000002</v>
      </c>
      <c r="L6" s="4">
        <v>0.215</v>
      </c>
      <c r="M6" s="4">
        <v>0.46800000000000003</v>
      </c>
      <c r="N6" s="1" t="s">
        <v>62</v>
      </c>
      <c r="O6" s="1">
        <v>0.85599999999999998</v>
      </c>
      <c r="P6" s="1">
        <v>0.79100000000000004</v>
      </c>
      <c r="Q6" s="1">
        <v>1.149</v>
      </c>
      <c r="R6" s="1" t="s">
        <v>62</v>
      </c>
      <c r="S6" s="1">
        <v>0</v>
      </c>
      <c r="T6" s="1">
        <v>0.06</v>
      </c>
      <c r="U6" s="1">
        <v>1.2999999999999999E-2</v>
      </c>
      <c r="V6" s="1">
        <v>4.4999999999999998E-2</v>
      </c>
      <c r="W6" s="1">
        <v>4.1000000000000002E-2</v>
      </c>
      <c r="X6" s="1">
        <v>0</v>
      </c>
      <c r="Y6" s="1">
        <v>0</v>
      </c>
      <c r="Z6" s="1" t="s">
        <v>61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</row>
    <row r="7" spans="1:64" ht="12">
      <c r="A7" s="4" t="s">
        <v>63</v>
      </c>
      <c r="B7" s="4">
        <v>0</v>
      </c>
      <c r="C7" s="4">
        <v>0</v>
      </c>
      <c r="D7" s="4">
        <v>0</v>
      </c>
      <c r="E7" s="4" t="s">
        <v>63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1" t="s">
        <v>64</v>
      </c>
      <c r="O7" s="1">
        <v>0</v>
      </c>
      <c r="P7" s="1">
        <v>0</v>
      </c>
      <c r="Q7" s="1">
        <v>0</v>
      </c>
      <c r="R7" s="1" t="s">
        <v>64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 t="s">
        <v>63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</row>
    <row r="8" spans="1:64" ht="12">
      <c r="A8" s="4" t="s">
        <v>65</v>
      </c>
      <c r="B8" s="4">
        <v>0.68100000000000005</v>
      </c>
      <c r="C8" s="4">
        <v>0.754</v>
      </c>
      <c r="D8" s="4">
        <v>0.51700000000000002</v>
      </c>
      <c r="E8" s="4" t="s">
        <v>65</v>
      </c>
      <c r="F8" s="4">
        <v>1.923</v>
      </c>
      <c r="G8" s="4">
        <v>0.36299999999999999</v>
      </c>
      <c r="H8" s="4">
        <v>0.41099999999999998</v>
      </c>
      <c r="I8" s="4">
        <v>0.22900000000000001</v>
      </c>
      <c r="J8" s="4">
        <v>0.84899999999999998</v>
      </c>
      <c r="K8" s="4">
        <v>0.57299999999999995</v>
      </c>
      <c r="L8" s="4">
        <v>0.221</v>
      </c>
      <c r="M8" s="4">
        <v>0.51200000000000001</v>
      </c>
      <c r="N8" s="1" t="s">
        <v>66</v>
      </c>
      <c r="O8" s="1">
        <v>3.629</v>
      </c>
      <c r="P8" s="1">
        <v>1.64</v>
      </c>
      <c r="Q8" s="1">
        <v>1.0609999999999999</v>
      </c>
      <c r="R8" s="1" t="s">
        <v>66</v>
      </c>
      <c r="S8" s="1">
        <v>0.65100000000000002</v>
      </c>
      <c r="T8" s="1">
        <v>1.2769999999999999</v>
      </c>
      <c r="U8" s="1">
        <v>1.242</v>
      </c>
      <c r="V8" s="1">
        <v>1.224</v>
      </c>
      <c r="W8" s="1">
        <v>1.042</v>
      </c>
      <c r="X8" s="1">
        <v>0.95199999999999996</v>
      </c>
      <c r="Y8" s="1">
        <v>1.375</v>
      </c>
      <c r="Z8" s="1" t="s">
        <v>65</v>
      </c>
      <c r="AA8" s="1">
        <v>1.0089999999999999</v>
      </c>
      <c r="AB8" s="1">
        <v>0.93600000000000005</v>
      </c>
      <c r="AC8" s="1">
        <v>1.0049999999999999</v>
      </c>
      <c r="AD8" s="1">
        <v>0.98799999999999999</v>
      </c>
      <c r="AE8" s="1">
        <v>1.004</v>
      </c>
      <c r="AF8" s="1">
        <v>1.1919999999999999</v>
      </c>
      <c r="AG8" s="1">
        <v>1.21</v>
      </c>
      <c r="AH8" s="1">
        <v>1.23</v>
      </c>
      <c r="AI8" s="1">
        <v>1.0649999999999999</v>
      </c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</row>
    <row r="9" spans="1:64" ht="12">
      <c r="A9" s="4" t="s">
        <v>67</v>
      </c>
      <c r="B9" s="4">
        <v>0.11700000000000001</v>
      </c>
      <c r="C9" s="4">
        <v>0.313</v>
      </c>
      <c r="D9" s="4">
        <v>0.21199999999999999</v>
      </c>
      <c r="E9" s="4" t="s">
        <v>67</v>
      </c>
      <c r="F9" s="4">
        <v>0.503</v>
      </c>
      <c r="G9" s="4">
        <v>0.32400000000000001</v>
      </c>
      <c r="H9" s="4">
        <v>0.44900000000000001</v>
      </c>
      <c r="I9" s="4">
        <v>0.41899999999999998</v>
      </c>
      <c r="J9" s="4">
        <v>0.502</v>
      </c>
      <c r="K9" s="4">
        <v>0.36399999999999999</v>
      </c>
      <c r="L9" s="4">
        <v>0.39800000000000002</v>
      </c>
      <c r="M9" s="4">
        <v>0.28799999999999998</v>
      </c>
      <c r="N9" s="1" t="s">
        <v>68</v>
      </c>
      <c r="O9" s="1">
        <v>0.193</v>
      </c>
      <c r="P9" s="1">
        <v>9.1999999999999998E-2</v>
      </c>
      <c r="Q9" s="1">
        <v>7.8E-2</v>
      </c>
      <c r="R9" s="1" t="s">
        <v>68</v>
      </c>
      <c r="S9" s="1">
        <v>0.30199999999999999</v>
      </c>
      <c r="T9" s="1">
        <v>0.309</v>
      </c>
      <c r="U9" s="1">
        <v>0.47499999999999998</v>
      </c>
      <c r="V9" s="1">
        <v>0.53200000000000003</v>
      </c>
      <c r="W9" s="1">
        <v>0.34300000000000003</v>
      </c>
      <c r="X9" s="1">
        <v>0.33600000000000002</v>
      </c>
      <c r="Y9" s="1">
        <v>0.28699999999999998</v>
      </c>
      <c r="Z9" s="1" t="s">
        <v>67</v>
      </c>
      <c r="AA9" s="1">
        <v>1.2889999999999999</v>
      </c>
      <c r="AB9" s="1">
        <v>1.2450000000000001</v>
      </c>
      <c r="AC9" s="1">
        <v>1.1040000000000001</v>
      </c>
      <c r="AD9" s="1">
        <v>1.66</v>
      </c>
      <c r="AE9" s="1">
        <v>1.0329999999999999</v>
      </c>
      <c r="AF9" s="1">
        <v>1.6739999999999999</v>
      </c>
      <c r="AG9" s="1">
        <v>1.3080000000000001</v>
      </c>
      <c r="AH9" s="1">
        <v>1.79</v>
      </c>
      <c r="AI9" s="1">
        <v>1.1519999999999999</v>
      </c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spans="1:64" ht="12">
      <c r="A10" s="4" t="s">
        <v>69</v>
      </c>
      <c r="B10" s="4">
        <v>0.35399999999999998</v>
      </c>
      <c r="C10" s="4">
        <v>0.85399999999999998</v>
      </c>
      <c r="D10" s="4">
        <v>0.84299999999999997</v>
      </c>
      <c r="E10" s="4" t="s">
        <v>69</v>
      </c>
      <c r="F10" s="4">
        <v>10.804</v>
      </c>
      <c r="G10" s="4">
        <v>0.74299999999999999</v>
      </c>
      <c r="H10" s="4">
        <v>0.498</v>
      </c>
      <c r="I10" s="4">
        <v>0.28599999999999998</v>
      </c>
      <c r="J10" s="4">
        <v>3.8109999999999999</v>
      </c>
      <c r="K10" s="4">
        <v>2.5059999999999998</v>
      </c>
      <c r="L10" s="4">
        <v>0.29599999999999999</v>
      </c>
      <c r="M10" s="4">
        <v>0.96499999999999997</v>
      </c>
      <c r="N10" s="1" t="s">
        <v>70</v>
      </c>
      <c r="O10" s="1">
        <v>15.843999999999999</v>
      </c>
      <c r="P10" s="1">
        <v>10.784000000000001</v>
      </c>
      <c r="Q10" s="1">
        <v>5.484</v>
      </c>
      <c r="R10" s="1" t="s">
        <v>70</v>
      </c>
      <c r="S10" s="1">
        <v>3.601</v>
      </c>
      <c r="T10" s="1">
        <v>6.0149999999999997</v>
      </c>
      <c r="U10" s="1">
        <v>5.351</v>
      </c>
      <c r="V10" s="1">
        <v>5.2830000000000004</v>
      </c>
      <c r="W10" s="1">
        <v>5.1150000000000002</v>
      </c>
      <c r="X10" s="1">
        <v>4.5090000000000003</v>
      </c>
      <c r="Y10" s="1">
        <v>6.7270000000000003</v>
      </c>
      <c r="Z10" s="1" t="s">
        <v>69</v>
      </c>
      <c r="AA10" s="1">
        <v>4.1539999999999999</v>
      </c>
      <c r="AB10" s="1">
        <v>3</v>
      </c>
      <c r="AC10" s="1">
        <v>2.9340000000000002</v>
      </c>
      <c r="AD10" s="1">
        <v>2.899</v>
      </c>
      <c r="AE10" s="1">
        <v>3.7959999999999998</v>
      </c>
      <c r="AF10" s="1">
        <v>3.9119999999999999</v>
      </c>
      <c r="AG10" s="1">
        <v>4.2619999999999996</v>
      </c>
      <c r="AH10" s="1">
        <v>4.3109999999999999</v>
      </c>
      <c r="AI10" s="1">
        <v>3.87</v>
      </c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12">
      <c r="A11" s="4" t="s">
        <v>71</v>
      </c>
      <c r="B11" s="4">
        <v>0</v>
      </c>
      <c r="C11" s="4">
        <v>0</v>
      </c>
      <c r="D11" s="4">
        <v>0</v>
      </c>
      <c r="E11" s="4" t="s">
        <v>71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1" t="s">
        <v>72</v>
      </c>
      <c r="O11" s="1">
        <v>0</v>
      </c>
      <c r="P11" s="1">
        <v>0</v>
      </c>
      <c r="Q11" s="1">
        <v>0</v>
      </c>
      <c r="R11" s="1" t="s">
        <v>72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 t="s">
        <v>71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12">
      <c r="A12" s="4" t="s">
        <v>73</v>
      </c>
      <c r="B12" s="4">
        <v>9.8170000000000002</v>
      </c>
      <c r="C12" s="4">
        <v>10.47</v>
      </c>
      <c r="D12" s="4">
        <v>9.6950000000000003</v>
      </c>
      <c r="E12" s="4" t="s">
        <v>73</v>
      </c>
      <c r="F12" s="4">
        <v>8.8309999999999995</v>
      </c>
      <c r="G12" s="4">
        <v>10.853999999999999</v>
      </c>
      <c r="H12" s="4">
        <v>11.113</v>
      </c>
      <c r="I12" s="4">
        <v>11.164</v>
      </c>
      <c r="J12" s="4">
        <v>9.9710000000000001</v>
      </c>
      <c r="K12" s="4">
        <v>9.6999999999999993</v>
      </c>
      <c r="L12" s="4">
        <v>10.888</v>
      </c>
      <c r="M12" s="4">
        <v>11.116</v>
      </c>
      <c r="N12" s="1" t="s">
        <v>74</v>
      </c>
      <c r="O12" s="1">
        <v>7.9809999999999999</v>
      </c>
      <c r="P12" s="1">
        <v>9.532</v>
      </c>
      <c r="Q12" s="1">
        <v>10.395</v>
      </c>
      <c r="R12" s="1" t="s">
        <v>74</v>
      </c>
      <c r="S12" s="1">
        <v>9.5630000000000006</v>
      </c>
      <c r="T12" s="1">
        <v>10.007</v>
      </c>
      <c r="U12" s="1">
        <v>9.7370000000000001</v>
      </c>
      <c r="V12" s="1">
        <v>9.69</v>
      </c>
      <c r="W12" s="1">
        <v>9.6859999999999999</v>
      </c>
      <c r="X12" s="1">
        <v>9.5549999999999997</v>
      </c>
      <c r="Y12" s="1">
        <v>9.9960000000000004</v>
      </c>
      <c r="Z12" s="1" t="s">
        <v>73</v>
      </c>
      <c r="AA12" s="1">
        <v>9.9339999999999993</v>
      </c>
      <c r="AB12" s="1">
        <v>10.653</v>
      </c>
      <c r="AC12" s="1">
        <v>10.951000000000001</v>
      </c>
      <c r="AD12" s="1">
        <v>11.067</v>
      </c>
      <c r="AE12" s="1">
        <v>9.48</v>
      </c>
      <c r="AF12" s="1">
        <v>10.534000000000001</v>
      </c>
      <c r="AG12" s="1">
        <v>9.9920000000000009</v>
      </c>
      <c r="AH12" s="1">
        <v>9.9139999999999997</v>
      </c>
      <c r="AI12" s="1">
        <v>10.26</v>
      </c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12">
      <c r="A13" s="4" t="s">
        <v>75</v>
      </c>
      <c r="B13" s="4">
        <v>19.271999999999998</v>
      </c>
      <c r="C13" s="4">
        <v>24.286000000000001</v>
      </c>
      <c r="D13" s="4">
        <v>21.032</v>
      </c>
      <c r="E13" s="4" t="s">
        <v>75</v>
      </c>
      <c r="F13" s="4">
        <v>22.829000000000001</v>
      </c>
      <c r="G13" s="4">
        <v>27.466000000000001</v>
      </c>
      <c r="H13" s="4">
        <v>26.728000000000002</v>
      </c>
      <c r="I13" s="4">
        <v>28.376000000000001</v>
      </c>
      <c r="J13" s="4">
        <v>26.218</v>
      </c>
      <c r="K13" s="4">
        <v>24.898</v>
      </c>
      <c r="L13" s="4">
        <v>27.350999999999999</v>
      </c>
      <c r="M13" s="4">
        <v>27.86</v>
      </c>
      <c r="N13" s="1" t="s">
        <v>76</v>
      </c>
      <c r="O13" s="1">
        <v>17.385999999999999</v>
      </c>
      <c r="P13" s="1">
        <v>22.047000000000001</v>
      </c>
      <c r="Q13" s="1">
        <v>24.515999999999998</v>
      </c>
      <c r="R13" s="1" t="s">
        <v>76</v>
      </c>
      <c r="S13" s="1">
        <v>23.375</v>
      </c>
      <c r="T13" s="1">
        <v>24.675000000000001</v>
      </c>
      <c r="U13" s="1">
        <v>23.84</v>
      </c>
      <c r="V13" s="1">
        <v>23.946999999999999</v>
      </c>
      <c r="W13" s="1">
        <v>25.696999999999999</v>
      </c>
      <c r="X13" s="1">
        <v>24.463000000000001</v>
      </c>
      <c r="Y13" s="1">
        <v>23.088000000000001</v>
      </c>
      <c r="Z13" s="1" t="s">
        <v>75</v>
      </c>
      <c r="AA13" s="1">
        <v>24.616</v>
      </c>
      <c r="AB13" s="1">
        <v>24.433</v>
      </c>
      <c r="AC13" s="1">
        <v>25.439</v>
      </c>
      <c r="AD13" s="1">
        <v>25.562999999999999</v>
      </c>
      <c r="AE13" s="1">
        <v>25.689</v>
      </c>
      <c r="AF13" s="1">
        <v>24.690999999999999</v>
      </c>
      <c r="AG13" s="1">
        <v>24.382000000000001</v>
      </c>
      <c r="AH13" s="1">
        <v>24.106000000000002</v>
      </c>
      <c r="AI13" s="1">
        <v>24.919</v>
      </c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12">
      <c r="A14" s="4" t="s">
        <v>77</v>
      </c>
      <c r="B14" s="4">
        <v>9.593</v>
      </c>
      <c r="C14" s="4">
        <v>11.635</v>
      </c>
      <c r="D14" s="4">
        <v>10.898999999999999</v>
      </c>
      <c r="E14" s="4" t="s">
        <v>77</v>
      </c>
      <c r="F14" s="4">
        <v>8.1539999999999999</v>
      </c>
      <c r="G14" s="4">
        <v>9.6300000000000008</v>
      </c>
      <c r="H14" s="4">
        <v>9.9329999999999998</v>
      </c>
      <c r="I14" s="4">
        <v>10.121</v>
      </c>
      <c r="J14" s="4">
        <v>9.6440000000000001</v>
      </c>
      <c r="K14" s="4">
        <v>9.2899999999999991</v>
      </c>
      <c r="L14" s="4">
        <v>10.228</v>
      </c>
      <c r="M14" s="4">
        <v>9.7330000000000005</v>
      </c>
      <c r="N14" s="1" t="s">
        <v>78</v>
      </c>
      <c r="O14" s="1">
        <v>7.6920000000000002</v>
      </c>
      <c r="P14" s="1">
        <v>9.1210000000000004</v>
      </c>
      <c r="Q14" s="1">
        <v>9.9320000000000004</v>
      </c>
      <c r="R14" s="1" t="s">
        <v>78</v>
      </c>
      <c r="S14" s="1">
        <v>8.8420000000000005</v>
      </c>
      <c r="T14" s="1">
        <v>9.9190000000000005</v>
      </c>
      <c r="U14" s="1">
        <v>9.99</v>
      </c>
      <c r="V14" s="1">
        <v>10.194000000000001</v>
      </c>
      <c r="W14" s="1">
        <v>9.7349999999999994</v>
      </c>
      <c r="X14" s="1">
        <v>10.491</v>
      </c>
      <c r="Y14" s="1">
        <v>9.6229999999999993</v>
      </c>
      <c r="Z14" s="1" t="s">
        <v>77</v>
      </c>
      <c r="AA14" s="1">
        <v>10.382</v>
      </c>
      <c r="AB14" s="1">
        <v>10.102</v>
      </c>
      <c r="AC14" s="1">
        <v>9.8729999999999993</v>
      </c>
      <c r="AD14" s="1">
        <v>9.2720000000000002</v>
      </c>
      <c r="AE14" s="1">
        <v>10.196</v>
      </c>
      <c r="AF14" s="1">
        <v>9.8130000000000006</v>
      </c>
      <c r="AG14" s="1">
        <v>9.7680000000000007</v>
      </c>
      <c r="AH14" s="1">
        <v>9.5630000000000006</v>
      </c>
      <c r="AI14" s="1">
        <v>10.225</v>
      </c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12">
      <c r="A15" s="4" t="s">
        <v>79</v>
      </c>
      <c r="B15" s="4">
        <v>1.2999999999999999E-2</v>
      </c>
      <c r="C15" s="4">
        <v>0</v>
      </c>
      <c r="D15" s="4">
        <v>4.2999999999999997E-2</v>
      </c>
      <c r="E15" s="4" t="s">
        <v>79</v>
      </c>
      <c r="F15" s="4">
        <v>0.53900000000000003</v>
      </c>
      <c r="G15" s="4">
        <v>0.57799999999999996</v>
      </c>
      <c r="H15" s="4">
        <v>0.70499999999999996</v>
      </c>
      <c r="I15" s="4">
        <v>0.73899999999999999</v>
      </c>
      <c r="J15" s="4">
        <v>0.56699999999999995</v>
      </c>
      <c r="K15" s="4">
        <v>0.48799999999999999</v>
      </c>
      <c r="L15" s="4">
        <v>0.71499999999999997</v>
      </c>
      <c r="M15" s="4">
        <v>0.63300000000000001</v>
      </c>
      <c r="N15" s="1" t="s">
        <v>80</v>
      </c>
      <c r="O15" s="1">
        <v>0.52300000000000002</v>
      </c>
      <c r="P15" s="1">
        <v>0.74299999999999999</v>
      </c>
      <c r="Q15" s="1">
        <v>0.499</v>
      </c>
      <c r="R15" s="1" t="s">
        <v>80</v>
      </c>
      <c r="S15" s="1">
        <v>0.379</v>
      </c>
      <c r="T15" s="1">
        <v>0.78800000000000003</v>
      </c>
      <c r="U15" s="1">
        <v>1.0669999999999999</v>
      </c>
      <c r="V15" s="1">
        <v>0.90800000000000003</v>
      </c>
      <c r="W15" s="1">
        <v>0.73699999999999999</v>
      </c>
      <c r="X15" s="1">
        <v>0.67500000000000004</v>
      </c>
      <c r="Y15" s="1">
        <v>0.79500000000000004</v>
      </c>
      <c r="Z15" s="1" t="s">
        <v>79</v>
      </c>
      <c r="AA15" s="1">
        <v>2.1000000000000001E-2</v>
      </c>
      <c r="AB15" s="1">
        <v>2.1000000000000001E-2</v>
      </c>
      <c r="AC15" s="1">
        <v>1.4E-2</v>
      </c>
      <c r="AD15" s="1">
        <v>1.2999999999999999E-2</v>
      </c>
      <c r="AE15" s="1">
        <v>0.107</v>
      </c>
      <c r="AF15" s="1">
        <v>9.0999999999999998E-2</v>
      </c>
      <c r="AG15" s="1">
        <v>7.4999999999999997E-2</v>
      </c>
      <c r="AH15" s="1">
        <v>0.11600000000000001</v>
      </c>
      <c r="AI15" s="1">
        <v>0</v>
      </c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2">
      <c r="A16" s="4" t="s">
        <v>81</v>
      </c>
      <c r="B16" s="4">
        <v>1.9450000000000001</v>
      </c>
      <c r="C16" s="4">
        <v>3.1520000000000001</v>
      </c>
      <c r="D16" s="4">
        <v>2.2210000000000001</v>
      </c>
      <c r="E16" s="4" t="s">
        <v>81</v>
      </c>
      <c r="F16" s="4">
        <v>2.1669999999999998</v>
      </c>
      <c r="G16" s="4">
        <v>2.7210000000000001</v>
      </c>
      <c r="H16" s="4">
        <v>2.859</v>
      </c>
      <c r="I16" s="4">
        <v>2.883</v>
      </c>
      <c r="J16" s="4">
        <v>2.0550000000000002</v>
      </c>
      <c r="K16" s="4">
        <v>2.327</v>
      </c>
      <c r="L16" s="4">
        <v>2.7570000000000001</v>
      </c>
      <c r="M16" s="4">
        <v>2.867</v>
      </c>
      <c r="N16" s="1" t="s">
        <v>82</v>
      </c>
      <c r="O16" s="1">
        <v>2.1850000000000001</v>
      </c>
      <c r="P16" s="1">
        <v>2.4340000000000002</v>
      </c>
      <c r="Q16" s="1">
        <v>3.1589999999999998</v>
      </c>
      <c r="R16" s="1" t="s">
        <v>82</v>
      </c>
      <c r="S16" s="1">
        <v>2.2490000000000001</v>
      </c>
      <c r="T16" s="1">
        <v>2.6850000000000001</v>
      </c>
      <c r="U16" s="1">
        <v>2.8420000000000001</v>
      </c>
      <c r="V16" s="1">
        <v>2.9319999999999999</v>
      </c>
      <c r="W16" s="1">
        <v>2.5960000000000001</v>
      </c>
      <c r="X16" s="1">
        <v>2.7919999999999998</v>
      </c>
      <c r="Y16" s="1">
        <v>2.16</v>
      </c>
      <c r="Z16" s="1" t="s">
        <v>81</v>
      </c>
      <c r="AA16" s="1">
        <v>2.3260000000000001</v>
      </c>
      <c r="AB16" s="1">
        <v>2.78</v>
      </c>
      <c r="AC16" s="1">
        <v>3.1930000000000001</v>
      </c>
      <c r="AD16" s="1">
        <v>2.5169999999999999</v>
      </c>
      <c r="AE16" s="1">
        <v>2.9380000000000002</v>
      </c>
      <c r="AF16" s="1">
        <v>3.0049999999999999</v>
      </c>
      <c r="AG16" s="1">
        <v>2.665</v>
      </c>
      <c r="AH16" s="1">
        <v>2.6779999999999999</v>
      </c>
      <c r="AI16" s="1">
        <v>3.1459999999999999</v>
      </c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64" ht="12">
      <c r="A17" s="4" t="s">
        <v>83</v>
      </c>
      <c r="B17" s="4">
        <v>1.2030000000000001</v>
      </c>
      <c r="C17" s="4">
        <v>1.7549999999999999</v>
      </c>
      <c r="D17" s="4">
        <v>1.512</v>
      </c>
      <c r="E17" s="4" t="s">
        <v>83</v>
      </c>
      <c r="F17" s="4">
        <v>0.94</v>
      </c>
      <c r="G17" s="4">
        <v>1.06</v>
      </c>
      <c r="H17" s="4">
        <v>1.095</v>
      </c>
      <c r="I17" s="4">
        <v>1.1879999999999999</v>
      </c>
      <c r="J17" s="4">
        <v>1.1100000000000001</v>
      </c>
      <c r="K17" s="4">
        <v>1.008</v>
      </c>
      <c r="L17" s="4">
        <v>1.1000000000000001</v>
      </c>
      <c r="M17" s="4">
        <v>1.1910000000000001</v>
      </c>
      <c r="N17" s="1" t="s">
        <v>84</v>
      </c>
      <c r="O17" s="1">
        <v>1.0469999999999999</v>
      </c>
      <c r="P17" s="1">
        <v>1.2629999999999999</v>
      </c>
      <c r="Q17" s="1">
        <v>1.1479999999999999</v>
      </c>
      <c r="R17" s="1" t="s">
        <v>84</v>
      </c>
      <c r="S17" s="1">
        <v>0.69899999999999995</v>
      </c>
      <c r="T17" s="1">
        <v>1.4139999999999999</v>
      </c>
      <c r="U17" s="1">
        <v>1.3320000000000001</v>
      </c>
      <c r="V17" s="1">
        <v>1.4350000000000001</v>
      </c>
      <c r="W17" s="1">
        <v>1.208</v>
      </c>
      <c r="X17" s="1">
        <v>1.3480000000000001</v>
      </c>
      <c r="Y17" s="1">
        <v>1.292</v>
      </c>
      <c r="Z17" s="1" t="s">
        <v>83</v>
      </c>
      <c r="AA17" s="1">
        <v>1.2689999999999999</v>
      </c>
      <c r="AB17" s="1">
        <v>1.1160000000000001</v>
      </c>
      <c r="AC17" s="1">
        <v>1.1719999999999999</v>
      </c>
      <c r="AD17" s="1">
        <v>1.1359999999999999</v>
      </c>
      <c r="AE17" s="1">
        <v>1.319</v>
      </c>
      <c r="AF17" s="1">
        <v>1.1120000000000001</v>
      </c>
      <c r="AG17" s="1">
        <v>1.2250000000000001</v>
      </c>
      <c r="AH17" s="1">
        <v>1.0229999999999999</v>
      </c>
      <c r="AI17" s="1">
        <v>1.0880000000000001</v>
      </c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64" ht="12">
      <c r="A18" s="4" t="s">
        <v>85</v>
      </c>
      <c r="B18" s="4">
        <v>2.9630000000000001</v>
      </c>
      <c r="C18" s="4">
        <v>4.04</v>
      </c>
      <c r="D18" s="4">
        <v>3.2360000000000002</v>
      </c>
      <c r="E18" s="4" t="s">
        <v>85</v>
      </c>
      <c r="F18" s="4">
        <v>3.5150000000000001</v>
      </c>
      <c r="G18" s="4">
        <v>3.9750000000000001</v>
      </c>
      <c r="H18" s="4">
        <v>4.0919999999999996</v>
      </c>
      <c r="I18" s="4">
        <v>4.0270000000000001</v>
      </c>
      <c r="J18" s="4">
        <v>3.794</v>
      </c>
      <c r="K18" s="4">
        <v>3.7719999999999998</v>
      </c>
      <c r="L18" s="4">
        <v>4.0609999999999999</v>
      </c>
      <c r="M18" s="4">
        <v>4.0599999999999996</v>
      </c>
      <c r="N18" s="1" t="s">
        <v>86</v>
      </c>
      <c r="O18" s="1">
        <v>3.4239999999999999</v>
      </c>
      <c r="P18" s="1">
        <v>3.4649999999999999</v>
      </c>
      <c r="Q18" s="1">
        <v>3.7080000000000002</v>
      </c>
      <c r="R18" s="1" t="s">
        <v>86</v>
      </c>
      <c r="S18" s="1">
        <v>4.21</v>
      </c>
      <c r="T18" s="1">
        <v>3.8719999999999999</v>
      </c>
      <c r="U18" s="1">
        <v>3.7629999999999999</v>
      </c>
      <c r="V18" s="1">
        <v>3.8980000000000001</v>
      </c>
      <c r="W18" s="1">
        <v>3.923</v>
      </c>
      <c r="X18" s="1">
        <v>3.9249999999999998</v>
      </c>
      <c r="Y18" s="1">
        <v>3.7810000000000001</v>
      </c>
      <c r="Z18" s="1" t="s">
        <v>85</v>
      </c>
      <c r="AA18" s="1">
        <v>4.032</v>
      </c>
      <c r="AB18" s="1">
        <v>4.0540000000000003</v>
      </c>
      <c r="AC18" s="1">
        <v>4.0599999999999996</v>
      </c>
      <c r="AD18" s="1">
        <v>3.9420000000000002</v>
      </c>
      <c r="AE18" s="1">
        <v>3.9729999999999999</v>
      </c>
      <c r="AF18" s="1">
        <v>3.9350000000000001</v>
      </c>
      <c r="AG18" s="1">
        <v>3.851</v>
      </c>
      <c r="AH18" s="1">
        <v>3.948</v>
      </c>
      <c r="AI18" s="1">
        <v>3.9740000000000002</v>
      </c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64" ht="12">
      <c r="A19" s="4" t="s">
        <v>87</v>
      </c>
      <c r="B19" s="4">
        <v>13.486000000000001</v>
      </c>
      <c r="C19" s="4">
        <v>28.201000000000001</v>
      </c>
      <c r="D19" s="4">
        <v>20.937999999999999</v>
      </c>
      <c r="E19" s="4" t="s">
        <v>87</v>
      </c>
      <c r="F19" s="4">
        <v>29.077999999999999</v>
      </c>
      <c r="G19" s="4">
        <v>31.135000000000002</v>
      </c>
      <c r="H19" s="4">
        <v>30.68</v>
      </c>
      <c r="I19" s="4">
        <v>30.547999999999998</v>
      </c>
      <c r="J19" s="4">
        <v>29.224</v>
      </c>
      <c r="K19" s="4">
        <v>28.986000000000001</v>
      </c>
      <c r="L19" s="4">
        <v>30.46</v>
      </c>
      <c r="M19" s="4">
        <v>30.094999999999999</v>
      </c>
      <c r="N19" s="1" t="s">
        <v>88</v>
      </c>
      <c r="O19" s="1">
        <v>29.459</v>
      </c>
      <c r="P19" s="1">
        <v>30.114000000000001</v>
      </c>
      <c r="Q19" s="1">
        <v>30.571000000000002</v>
      </c>
      <c r="R19" s="1" t="s">
        <v>88</v>
      </c>
      <c r="S19" s="1">
        <v>28.103000000000002</v>
      </c>
      <c r="T19" s="1">
        <v>30.486999999999998</v>
      </c>
      <c r="U19" s="1">
        <v>30.847000000000001</v>
      </c>
      <c r="V19" s="1">
        <v>31.018000000000001</v>
      </c>
      <c r="W19" s="1">
        <v>30.896999999999998</v>
      </c>
      <c r="X19" s="1">
        <v>30.933</v>
      </c>
      <c r="Y19" s="1">
        <v>29.16</v>
      </c>
      <c r="Z19" s="1" t="s">
        <v>87</v>
      </c>
      <c r="AA19" s="1">
        <v>30.462</v>
      </c>
      <c r="AB19" s="1">
        <v>29.992999999999999</v>
      </c>
      <c r="AC19" s="1">
        <v>30.152999999999999</v>
      </c>
      <c r="AD19" s="1">
        <v>29.664999999999999</v>
      </c>
      <c r="AE19" s="1">
        <v>29.888000000000002</v>
      </c>
      <c r="AF19" s="1">
        <v>30.079000000000001</v>
      </c>
      <c r="AG19" s="1">
        <v>30.146999999999998</v>
      </c>
      <c r="AH19" s="1">
        <v>30.305</v>
      </c>
      <c r="AI19" s="1">
        <v>30.379000000000001</v>
      </c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64" ht="12">
      <c r="A20" s="4" t="s">
        <v>89</v>
      </c>
      <c r="B20" s="4">
        <v>62.292000000000002</v>
      </c>
      <c r="C20" s="4">
        <v>87.007999999999996</v>
      </c>
      <c r="D20" s="4">
        <v>72.792000000000002</v>
      </c>
      <c r="E20" s="4" t="s">
        <v>89</v>
      </c>
      <c r="F20" s="4">
        <v>90.828000000000003</v>
      </c>
      <c r="G20" s="4">
        <v>89.840999999999994</v>
      </c>
      <c r="H20" s="4">
        <v>89.495000000000005</v>
      </c>
      <c r="I20" s="4">
        <v>90.616</v>
      </c>
      <c r="J20" s="4">
        <v>89.09</v>
      </c>
      <c r="K20" s="4">
        <v>84.867000000000004</v>
      </c>
      <c r="L20" s="4">
        <v>88.909000000000006</v>
      </c>
      <c r="M20" s="4">
        <v>90.18</v>
      </c>
      <c r="N20" s="1" t="s">
        <v>90</v>
      </c>
      <c r="O20" s="1">
        <v>92.338999999999999</v>
      </c>
      <c r="P20" s="1">
        <v>93.37</v>
      </c>
      <c r="Q20" s="1">
        <v>92.57</v>
      </c>
      <c r="R20" s="1" t="s">
        <v>90</v>
      </c>
      <c r="S20" s="1">
        <v>82.200999999999993</v>
      </c>
      <c r="T20" s="1">
        <v>92.120999999999995</v>
      </c>
      <c r="U20" s="1">
        <v>90.947999999999993</v>
      </c>
      <c r="V20" s="1">
        <v>91.57</v>
      </c>
      <c r="W20" s="1">
        <v>91.551000000000002</v>
      </c>
      <c r="X20" s="1">
        <v>90.492000000000004</v>
      </c>
      <c r="Y20" s="1">
        <v>88.936999999999998</v>
      </c>
      <c r="Z20" s="1" t="s">
        <v>89</v>
      </c>
      <c r="AA20" s="1">
        <f>SUM(AA3:AA19)</f>
        <v>90.248000000000005</v>
      </c>
      <c r="AB20" s="1">
        <v>88.988</v>
      </c>
      <c r="AC20" s="1">
        <v>90.542000000000002</v>
      </c>
      <c r="AD20" s="1">
        <v>89.272999999999996</v>
      </c>
      <c r="AE20" s="1">
        <v>90.105999999999995</v>
      </c>
      <c r="AF20" s="1">
        <v>90.716999999999999</v>
      </c>
      <c r="AG20" s="1">
        <v>89.617000000000004</v>
      </c>
      <c r="AH20" s="1">
        <v>89.701999999999998</v>
      </c>
      <c r="AI20" s="1">
        <v>90.727999999999994</v>
      </c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64" ht="12">
      <c r="AA21" s="1"/>
      <c r="AB21" s="1"/>
      <c r="AC21" s="1"/>
      <c r="AD21" s="1"/>
      <c r="AE21" s="1"/>
      <c r="AF21" s="1"/>
      <c r="AG21" s="1"/>
      <c r="AI21" s="1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64" ht="12">
      <c r="A22" s="6" t="s">
        <v>91</v>
      </c>
      <c r="B22" s="4">
        <v>0.10747056492677838</v>
      </c>
      <c r="C22" s="6">
        <v>5.1560055000439489E-2</v>
      </c>
      <c r="D22" s="6">
        <v>5.9191875402760392E-2</v>
      </c>
      <c r="E22" s="6" t="s">
        <v>91</v>
      </c>
      <c r="F22" s="6">
        <v>8.1107622208071273E-2</v>
      </c>
      <c r="G22" s="6">
        <v>2.1741000028050707E-2</v>
      </c>
      <c r="H22" s="6">
        <v>2.8705189402371784E-2</v>
      </c>
      <c r="I22" s="6">
        <v>2.1484721156619431E-2</v>
      </c>
      <c r="J22" s="6">
        <v>4.3712037910053569E-2</v>
      </c>
      <c r="K22" s="6">
        <v>3.8114256825244108E-2</v>
      </c>
      <c r="L22" s="6">
        <v>1.51394133542316E-2</v>
      </c>
      <c r="M22" s="6">
        <v>2.468799482990831E-2</v>
      </c>
      <c r="N22" s="8" t="s">
        <v>91</v>
      </c>
      <c r="O22" s="1">
        <v>0.1544854715221933</v>
      </c>
      <c r="P22" s="1">
        <v>0.10244454244151215</v>
      </c>
      <c r="Q22" s="1">
        <v>6.4956493568686977E-2</v>
      </c>
      <c r="R22" s="1" t="s">
        <v>91</v>
      </c>
      <c r="S22" s="1">
        <v>1.84708641093962E-2</v>
      </c>
      <c r="T22" s="1">
        <v>4.4680455798226618E-2</v>
      </c>
      <c r="U22" s="1">
        <v>3.313443541008923E-2</v>
      </c>
      <c r="V22" s="1">
        <v>3.4605570050227318E-2</v>
      </c>
      <c r="W22" s="1">
        <v>3.9675295934792153E-2</v>
      </c>
      <c r="X22" s="1">
        <v>3.7227157049631504E-2</v>
      </c>
      <c r="Y22" s="1">
        <v>5.384868486138767E-2</v>
      </c>
      <c r="Z22" s="1" t="s">
        <v>91</v>
      </c>
      <c r="AA22" s="1">
        <v>5.9699603706127244E-2</v>
      </c>
      <c r="AB22" s="1">
        <v>4.9824892459151358E-2</v>
      </c>
      <c r="AC22" s="1">
        <v>4.7879502482350809E-2</v>
      </c>
      <c r="AD22" s="1">
        <v>4.3956752972562109E-2</v>
      </c>
      <c r="AE22" s="1">
        <v>5.2995422124342204E-2</v>
      </c>
      <c r="AF22" s="1">
        <v>5.4218884840801167E-2</v>
      </c>
      <c r="AG22" s="1">
        <v>5.5747759025982606E-2</v>
      </c>
      <c r="AH22" s="8">
        <v>5.6007300659668802E-2</v>
      </c>
      <c r="AI22" s="1">
        <v>5.1243579987178517E-2</v>
      </c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</row>
    <row r="23" spans="1:64" ht="12">
      <c r="A23" s="6" t="s">
        <v>92</v>
      </c>
      <c r="B23" s="4">
        <v>0.20937968112345276</v>
      </c>
      <c r="C23" s="6">
        <v>2.9979845709822133E-2</v>
      </c>
      <c r="D23" s="6">
        <v>4.9938830723257881E-2</v>
      </c>
      <c r="E23" s="6" t="s">
        <v>92</v>
      </c>
      <c r="F23" s="6">
        <v>5.6459137427747113E-3</v>
      </c>
      <c r="G23" s="6">
        <v>7.839974288053983E-3</v>
      </c>
      <c r="H23" s="6">
        <v>5.3011739261618791E-3</v>
      </c>
      <c r="I23" s="6">
        <v>2.6958024753842274E-3</v>
      </c>
      <c r="J23" s="6">
        <v>1.8026296850865337E-2</v>
      </c>
      <c r="K23" s="6">
        <v>1.7683592496959253E-2</v>
      </c>
      <c r="L23" s="6">
        <v>3.2175696765514195E-3</v>
      </c>
      <c r="M23" s="6">
        <v>8.9229498851064078E-3</v>
      </c>
      <c r="N23" s="8" t="s">
        <v>92</v>
      </c>
      <c r="O23" s="1">
        <v>1.2414015531818501E-2</v>
      </c>
      <c r="P23" s="1">
        <v>5.8391355189442743E-3</v>
      </c>
      <c r="Q23" s="1">
        <v>5.4682781945191742E-3</v>
      </c>
      <c r="R23" s="1" t="s">
        <v>92</v>
      </c>
      <c r="S23" s="1">
        <v>2.0078425670845982E-3</v>
      </c>
      <c r="T23" s="1">
        <v>5.7134677106455553E-3</v>
      </c>
      <c r="U23" s="1">
        <v>3.6282393313770978E-3</v>
      </c>
      <c r="V23" s="1">
        <v>3.2248723790573551E-3</v>
      </c>
      <c r="W23" s="1">
        <v>3.7066001799480326E-3</v>
      </c>
      <c r="X23" s="1">
        <v>5.1617505074414106E-3</v>
      </c>
      <c r="Y23" s="1">
        <v>1.1881037892895977E-3</v>
      </c>
      <c r="Z23" s="1" t="s">
        <v>92</v>
      </c>
      <c r="AA23" s="1">
        <v>1.8188369714984061E-3</v>
      </c>
      <c r="AB23" s="1">
        <v>3.4999996068950691E-3</v>
      </c>
      <c r="AC23" s="1">
        <v>5.479519121985338E-3</v>
      </c>
      <c r="AD23" s="1">
        <v>1.3658882913649814E-3</v>
      </c>
      <c r="AE23" s="1">
        <v>3.6797498917503827E-3</v>
      </c>
      <c r="AF23" s="1">
        <v>1.2473139152809557E-3</v>
      </c>
      <c r="AG23" s="1">
        <v>4.920469472525309E-3</v>
      </c>
      <c r="AH23" s="8">
        <v>2.9785552614268094E-3</v>
      </c>
      <c r="AI23" s="1">
        <v>1.8185270608312805E-3</v>
      </c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</row>
    <row r="24" spans="1:64" ht="12">
      <c r="A24" s="6" t="s">
        <v>93</v>
      </c>
      <c r="B24" s="4">
        <v>4.4957763199178187E-3</v>
      </c>
      <c r="C24" s="6">
        <v>0</v>
      </c>
      <c r="D24" s="6">
        <v>5.4648370696319132E-3</v>
      </c>
      <c r="E24" s="6" t="s">
        <v>93</v>
      </c>
      <c r="F24" s="6">
        <v>0</v>
      </c>
      <c r="G24" s="6">
        <v>0</v>
      </c>
      <c r="H24" s="6">
        <v>0</v>
      </c>
      <c r="I24" s="6">
        <v>0</v>
      </c>
      <c r="J24" s="6">
        <v>1.2459709333762761E-4</v>
      </c>
      <c r="K24" s="6">
        <v>7.7130293265703241E-4</v>
      </c>
      <c r="L24" s="6">
        <v>3.6998810112407599E-4</v>
      </c>
      <c r="M24" s="6">
        <v>0</v>
      </c>
      <c r="N24" s="8" t="s">
        <v>93</v>
      </c>
      <c r="O24" s="1">
        <v>6.1857758539924368E-3</v>
      </c>
      <c r="P24" s="1">
        <v>0</v>
      </c>
      <c r="Q24" s="1">
        <v>0</v>
      </c>
      <c r="R24" s="1" t="s">
        <v>93</v>
      </c>
      <c r="S24" s="1">
        <v>2.6733666998225882E-4</v>
      </c>
      <c r="T24" s="1">
        <v>0</v>
      </c>
      <c r="U24" s="1">
        <v>2.4154319582869529E-4</v>
      </c>
      <c r="V24" s="1">
        <v>0</v>
      </c>
      <c r="W24" s="1">
        <v>0</v>
      </c>
      <c r="X24" s="1">
        <v>0</v>
      </c>
      <c r="Y24" s="1">
        <v>0</v>
      </c>
      <c r="Z24" s="1" t="s">
        <v>93</v>
      </c>
      <c r="AA24" s="1">
        <v>0</v>
      </c>
      <c r="AB24" s="1">
        <v>1.8446298662932869E-3</v>
      </c>
      <c r="AC24" s="1">
        <v>0</v>
      </c>
      <c r="AD24" s="1">
        <v>7.4044171667993956E-4</v>
      </c>
      <c r="AE24" s="1">
        <v>0</v>
      </c>
      <c r="AF24" s="1">
        <v>0</v>
      </c>
      <c r="AG24" s="1">
        <v>0</v>
      </c>
      <c r="AH24" s="8">
        <v>0</v>
      </c>
      <c r="AI24" s="1">
        <v>0</v>
      </c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64" ht="12">
      <c r="A25" s="6" t="s">
        <v>94</v>
      </c>
      <c r="B25" s="4">
        <v>8.5520117831511394E-2</v>
      </c>
      <c r="C25" s="6">
        <v>4.648550694643188E-2</v>
      </c>
      <c r="D25" s="6">
        <v>6.0231296577483766E-2</v>
      </c>
      <c r="E25" s="6" t="s">
        <v>94</v>
      </c>
      <c r="F25" s="6">
        <v>3.4881692876850091E-2</v>
      </c>
      <c r="G25" s="6">
        <v>4.3554772000678109E-2</v>
      </c>
      <c r="H25" s="6">
        <v>3.5974522527859036E-2</v>
      </c>
      <c r="I25" s="6">
        <v>2.3569429042084283E-2</v>
      </c>
      <c r="J25" s="6">
        <v>4.4593959817074973E-2</v>
      </c>
      <c r="K25" s="6">
        <v>2.4014050202981727E-2</v>
      </c>
      <c r="L25" s="6">
        <v>1.4874843698655372E-2</v>
      </c>
      <c r="M25" s="6">
        <v>3.2208196721109333E-2</v>
      </c>
      <c r="N25" s="8" t="s">
        <v>94</v>
      </c>
      <c r="O25" s="1">
        <v>5.7123136887053158E-2</v>
      </c>
      <c r="P25" s="1">
        <v>5.2860744969990311E-2</v>
      </c>
      <c r="Q25" s="1">
        <v>7.6867466380074967E-2</v>
      </c>
      <c r="R25" s="1" t="s">
        <v>94</v>
      </c>
      <c r="S25" s="1">
        <v>0</v>
      </c>
      <c r="T25" s="1">
        <v>4.0541490174780745E-3</v>
      </c>
      <c r="U25" s="1">
        <v>8.8075600562766436E-4</v>
      </c>
      <c r="V25" s="1">
        <v>3.0286288839187453E-3</v>
      </c>
      <c r="W25" s="1">
        <v>2.7649986447184924E-3</v>
      </c>
      <c r="X25" s="1">
        <v>0</v>
      </c>
      <c r="Y25" s="1">
        <v>0</v>
      </c>
      <c r="Z25" s="1" t="s">
        <v>94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8">
        <v>0</v>
      </c>
      <c r="AI25" s="1">
        <v>0</v>
      </c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</row>
    <row r="26" spans="1:64" ht="12">
      <c r="A26" s="6" t="s">
        <v>95</v>
      </c>
      <c r="B26" s="4">
        <v>0</v>
      </c>
      <c r="C26" s="6">
        <v>0</v>
      </c>
      <c r="D26" s="6">
        <v>0</v>
      </c>
      <c r="E26" s="6" t="s">
        <v>95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8" t="s">
        <v>95</v>
      </c>
      <c r="O26" s="1">
        <v>0</v>
      </c>
      <c r="P26" s="1">
        <v>0</v>
      </c>
      <c r="Q26" s="1">
        <v>0</v>
      </c>
      <c r="R26" s="1" t="s">
        <v>95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 t="s">
        <v>95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8">
        <v>0</v>
      </c>
      <c r="AI26" s="1">
        <v>0</v>
      </c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</row>
    <row r="27" spans="1:64" ht="12">
      <c r="A27" s="6" t="s">
        <v>96</v>
      </c>
      <c r="B27" s="4">
        <v>0.10001801439394664</v>
      </c>
      <c r="C27" s="6">
        <v>6.9190405209045014E-2</v>
      </c>
      <c r="D27" s="6">
        <v>5.9722495479022426E-2</v>
      </c>
      <c r="E27" s="6" t="s">
        <v>96</v>
      </c>
      <c r="F27" s="6">
        <v>0.17017161225342486</v>
      </c>
      <c r="G27" s="6">
        <v>3.155069970213227E-2</v>
      </c>
      <c r="H27" s="6">
        <v>3.6012458402679151E-2</v>
      </c>
      <c r="I27" s="6">
        <v>2.0043201971500134E-2</v>
      </c>
      <c r="J27" s="6">
        <v>7.6026448469862354E-2</v>
      </c>
      <c r="K27" s="6">
        <v>5.2939209999800112E-2</v>
      </c>
      <c r="L27" s="6">
        <v>1.9588802076287614E-2</v>
      </c>
      <c r="M27" s="6">
        <v>4.5143182376679844E-2</v>
      </c>
      <c r="N27" s="8" t="s">
        <v>96</v>
      </c>
      <c r="O27" s="1">
        <v>0.31026079819667424</v>
      </c>
      <c r="P27" s="1">
        <v>0.14041137665433018</v>
      </c>
      <c r="Q27" s="1">
        <v>9.0936780653931792E-2</v>
      </c>
      <c r="R27" s="1" t="s">
        <v>96</v>
      </c>
      <c r="S27" s="1">
        <v>6.2540108285244242E-2</v>
      </c>
      <c r="T27" s="1">
        <v>0.1105454847011092</v>
      </c>
      <c r="U27" s="1">
        <v>0.10780415757650687</v>
      </c>
      <c r="V27" s="1">
        <v>0.10553988518207701</v>
      </c>
      <c r="W27" s="1">
        <v>9.0028587937762208E-2</v>
      </c>
      <c r="X27" s="1">
        <v>8.2725953538733729E-2</v>
      </c>
      <c r="Y27" s="1">
        <v>0.12375917828910693</v>
      </c>
      <c r="Z27" s="1" t="s">
        <v>96</v>
      </c>
      <c r="AA27" s="1">
        <v>8.7807764958588011E-2</v>
      </c>
      <c r="AB27" s="1">
        <v>8.2726171801787179E-2</v>
      </c>
      <c r="AC27" s="1">
        <v>8.7828453758463987E-2</v>
      </c>
      <c r="AD27" s="1">
        <v>8.7628560030498098E-2</v>
      </c>
      <c r="AE27" s="1">
        <v>8.8383256953859887E-2</v>
      </c>
      <c r="AF27" s="1">
        <v>0.10397052922070076</v>
      </c>
      <c r="AG27" s="1">
        <v>0.106126372519698</v>
      </c>
      <c r="AH27" s="8">
        <v>0.10743620609790679</v>
      </c>
      <c r="AI27" s="1">
        <v>9.266534753585956E-2</v>
      </c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</row>
    <row r="28" spans="1:64" ht="12">
      <c r="A28" s="6" t="s">
        <v>97</v>
      </c>
      <c r="B28" s="4">
        <v>8.5350714605980094E-3</v>
      </c>
      <c r="C28" s="6">
        <v>1.4266224336772848E-2</v>
      </c>
      <c r="D28" s="6">
        <v>1.216391698073231E-2</v>
      </c>
      <c r="E28" s="6" t="s">
        <v>97</v>
      </c>
      <c r="F28" s="6">
        <v>2.2108842082360192E-2</v>
      </c>
      <c r="G28" s="6">
        <v>1.3987418323133632E-2</v>
      </c>
      <c r="H28" s="6">
        <v>1.9541030927783958E-2</v>
      </c>
      <c r="I28" s="6">
        <v>1.8215278962871482E-2</v>
      </c>
      <c r="J28" s="6">
        <v>2.2328056034152364E-2</v>
      </c>
      <c r="K28" s="6">
        <v>1.6703766143379362E-2</v>
      </c>
      <c r="L28" s="6">
        <v>1.752220915026554E-2</v>
      </c>
      <c r="M28" s="6">
        <v>1.2612607521795433E-2</v>
      </c>
      <c r="N28" s="8" t="s">
        <v>97</v>
      </c>
      <c r="O28" s="1">
        <v>8.1957259805934511E-3</v>
      </c>
      <c r="P28" s="1">
        <v>3.9123388297915779E-3</v>
      </c>
      <c r="Q28" s="1">
        <v>3.3205419965875072E-3</v>
      </c>
      <c r="R28" s="1" t="s">
        <v>97</v>
      </c>
      <c r="S28" s="1">
        <v>1.4410357878983003E-2</v>
      </c>
      <c r="T28" s="1">
        <v>1.3286138449511396E-2</v>
      </c>
      <c r="U28" s="1">
        <v>2.0478479480227098E-2</v>
      </c>
      <c r="V28" s="1">
        <v>2.278436950526715E-2</v>
      </c>
      <c r="W28" s="1">
        <v>1.471963438491255E-2</v>
      </c>
      <c r="X28" s="1">
        <v>1.4502213486757681E-2</v>
      </c>
      <c r="Y28" s="1">
        <v>1.2830595072224312E-2</v>
      </c>
      <c r="Z28" s="1" t="s">
        <v>97</v>
      </c>
      <c r="AA28" s="1">
        <v>5.5716632166643243E-2</v>
      </c>
      <c r="AB28" s="1">
        <v>5.4654586586879106E-2</v>
      </c>
      <c r="AC28" s="1">
        <v>4.7921282446819584E-2</v>
      </c>
      <c r="AD28" s="1">
        <v>7.3128556675602238E-2</v>
      </c>
      <c r="AE28" s="1">
        <v>4.5167576985613127E-2</v>
      </c>
      <c r="AF28" s="1">
        <v>7.252364713384582E-2</v>
      </c>
      <c r="AG28" s="1">
        <v>5.6981762331208365E-2</v>
      </c>
      <c r="AH28" s="8">
        <v>7.7658458654405474E-2</v>
      </c>
      <c r="AI28" s="1">
        <v>4.9786364400617324E-2</v>
      </c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29" spans="1:64" ht="12">
      <c r="A29" s="6" t="s">
        <v>98</v>
      </c>
      <c r="B29" s="4">
        <v>1.1042649212741881E-2</v>
      </c>
      <c r="C29" s="6">
        <v>1.6644520814191412E-2</v>
      </c>
      <c r="D29" s="6">
        <v>2.0683016362130612E-2</v>
      </c>
      <c r="E29" s="6" t="s">
        <v>98</v>
      </c>
      <c r="F29" s="6">
        <v>0.20306323587923739</v>
      </c>
      <c r="G29" s="6">
        <v>1.371608227503573E-2</v>
      </c>
      <c r="H29" s="6">
        <v>9.2678541004424693E-3</v>
      </c>
      <c r="I29" s="6">
        <v>5.3166313931970171E-3</v>
      </c>
      <c r="J29" s="6">
        <v>7.2482782926852549E-2</v>
      </c>
      <c r="K29" s="6">
        <v>4.9174822227412436E-2</v>
      </c>
      <c r="L29" s="6">
        <v>5.572450422556983E-3</v>
      </c>
      <c r="M29" s="6">
        <v>1.8071259469476811E-2</v>
      </c>
      <c r="N29" s="8" t="s">
        <v>98</v>
      </c>
      <c r="O29" s="1">
        <v>0.28770252186576162</v>
      </c>
      <c r="P29" s="1">
        <v>0.19609983410699441</v>
      </c>
      <c r="Q29" s="1">
        <v>9.9829876811457052E-2</v>
      </c>
      <c r="R29" s="1" t="s">
        <v>98</v>
      </c>
      <c r="S29" s="1">
        <v>7.3475010941581362E-2</v>
      </c>
      <c r="T29" s="1">
        <v>0.1105922363849509</v>
      </c>
      <c r="U29" s="1">
        <v>9.8647881501854301E-2</v>
      </c>
      <c r="V29" s="1">
        <v>9.6750831912941912E-2</v>
      </c>
      <c r="W29" s="1">
        <v>9.386361045512448E-2</v>
      </c>
      <c r="X29" s="1">
        <v>8.3219282373866971E-2</v>
      </c>
      <c r="Y29" s="1">
        <v>0.12859824579339271</v>
      </c>
      <c r="Z29" s="1" t="s">
        <v>98</v>
      </c>
      <c r="AA29" s="1">
        <v>7.677983006306198E-2</v>
      </c>
      <c r="AB29" s="1">
        <v>5.6315407536397313E-2</v>
      </c>
      <c r="AC29" s="1">
        <v>5.4458814424069801E-2</v>
      </c>
      <c r="AD29" s="1">
        <v>5.4610461121053069E-2</v>
      </c>
      <c r="AE29" s="1">
        <v>7.0974344488292082E-2</v>
      </c>
      <c r="AF29" s="1">
        <v>7.2472249707390538E-2</v>
      </c>
      <c r="AG29" s="1">
        <v>7.9394477104806349E-2</v>
      </c>
      <c r="AH29" s="8">
        <v>7.9976514469849894E-2</v>
      </c>
      <c r="AI29" s="1">
        <v>7.1518371008091677E-2</v>
      </c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0" spans="1:64" ht="12">
      <c r="A30" s="6" t="s">
        <v>99</v>
      </c>
      <c r="B30" s="4">
        <v>0</v>
      </c>
      <c r="C30" s="6">
        <v>0</v>
      </c>
      <c r="D30" s="6">
        <v>0</v>
      </c>
      <c r="E30" s="6" t="s">
        <v>99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8" t="s">
        <v>99</v>
      </c>
      <c r="O30" s="1">
        <v>0</v>
      </c>
      <c r="P30" s="1">
        <v>0</v>
      </c>
      <c r="Q30" s="1">
        <v>0</v>
      </c>
      <c r="R30" s="1" t="s">
        <v>99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 t="s">
        <v>99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8">
        <v>0</v>
      </c>
      <c r="AI30" s="1">
        <v>0</v>
      </c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</row>
    <row r="31" spans="1:64" ht="12">
      <c r="A31" s="6" t="s">
        <v>100</v>
      </c>
      <c r="B31" s="4">
        <v>0.49633921006884668</v>
      </c>
      <c r="C31" s="6">
        <v>0.33074241063889237</v>
      </c>
      <c r="D31" s="6">
        <v>0.3855350741086459</v>
      </c>
      <c r="E31" s="6" t="s">
        <v>100</v>
      </c>
      <c r="F31" s="6">
        <v>0.26902112943077405</v>
      </c>
      <c r="G31" s="6">
        <v>0.32475875281626532</v>
      </c>
      <c r="H31" s="6">
        <v>0.33520534863147161</v>
      </c>
      <c r="I31" s="6">
        <v>0.33637222341220707</v>
      </c>
      <c r="J31" s="6">
        <v>0.30737207346852852</v>
      </c>
      <c r="K31" s="6">
        <v>0.308505738017744</v>
      </c>
      <c r="L31" s="6">
        <v>0.33222506442713662</v>
      </c>
      <c r="M31" s="6">
        <v>0.33739560902483023</v>
      </c>
      <c r="N31" s="8" t="s">
        <v>100</v>
      </c>
      <c r="O31" s="1">
        <v>0.23489075599783585</v>
      </c>
      <c r="P31" s="1">
        <v>0.28093843618194669</v>
      </c>
      <c r="Q31" s="1">
        <v>0.30670253290982313</v>
      </c>
      <c r="R31" s="1" t="s">
        <v>100</v>
      </c>
      <c r="S31" s="1">
        <v>0.31625723796448341</v>
      </c>
      <c r="T31" s="1">
        <v>0.29821033347811626</v>
      </c>
      <c r="U31" s="1">
        <v>0.29094289904835913</v>
      </c>
      <c r="V31" s="1">
        <v>0.28762567722075516</v>
      </c>
      <c r="W31" s="1">
        <v>0.28808845986807813</v>
      </c>
      <c r="X31" s="1">
        <v>0.2858276261162484</v>
      </c>
      <c r="Y31" s="1">
        <v>0.30972028061450679</v>
      </c>
      <c r="Z31" s="1" t="s">
        <v>100</v>
      </c>
      <c r="AA31" s="1">
        <v>0.29760113958647055</v>
      </c>
      <c r="AB31" s="1">
        <v>0.32412138311169342</v>
      </c>
      <c r="AC31" s="1">
        <v>0.32945160813497615</v>
      </c>
      <c r="AD31" s="1">
        <v>0.33789932026348479</v>
      </c>
      <c r="AE31" s="1">
        <v>0.28728523337261402</v>
      </c>
      <c r="AF31" s="1">
        <v>0.31629766862814263</v>
      </c>
      <c r="AG31" s="1">
        <v>0.3016887062663019</v>
      </c>
      <c r="AH31" s="8">
        <v>0.29810080197927546</v>
      </c>
      <c r="AI31" s="1">
        <v>0.30731502184894272</v>
      </c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</row>
    <row r="32" spans="1:64" ht="12">
      <c r="A32" s="6" t="s">
        <v>101</v>
      </c>
      <c r="B32" s="4">
        <v>0.96716848183448645</v>
      </c>
      <c r="C32" s="6">
        <v>0.761508491635568</v>
      </c>
      <c r="D32" s="6">
        <v>0.83017988806851406</v>
      </c>
      <c r="E32" s="6" t="s">
        <v>101</v>
      </c>
      <c r="F32" s="6">
        <v>0.69030170977874372</v>
      </c>
      <c r="G32" s="6">
        <v>0.8157217033941776</v>
      </c>
      <c r="H32" s="6">
        <v>0.80024255444571424</v>
      </c>
      <c r="I32" s="6">
        <v>0.8486468970553438</v>
      </c>
      <c r="J32" s="6">
        <v>0.80223351897484418</v>
      </c>
      <c r="K32" s="6">
        <v>0.78601625687160148</v>
      </c>
      <c r="L32" s="6">
        <v>0.82838656300206026</v>
      </c>
      <c r="M32" s="6">
        <v>0.8393586188923422</v>
      </c>
      <c r="N32" s="8" t="s">
        <v>101</v>
      </c>
      <c r="O32" s="1">
        <v>0.50790658589207272</v>
      </c>
      <c r="P32" s="1">
        <v>0.64498881456791901</v>
      </c>
      <c r="Q32" s="1">
        <v>0.71798940515833432</v>
      </c>
      <c r="R32" s="1" t="s">
        <v>101</v>
      </c>
      <c r="S32" s="1">
        <v>0.76731465261560139</v>
      </c>
      <c r="T32" s="1">
        <v>0.72988006833080199</v>
      </c>
      <c r="U32" s="1">
        <v>0.7070732333831965</v>
      </c>
      <c r="V32" s="1">
        <v>0.70555446644606779</v>
      </c>
      <c r="W32" s="1">
        <v>0.75864635531284763</v>
      </c>
      <c r="X32" s="1">
        <v>0.72637147419034775</v>
      </c>
      <c r="Y32" s="1">
        <v>0.71007670364665021</v>
      </c>
      <c r="Z32" s="1" t="s">
        <v>101</v>
      </c>
      <c r="AA32" s="1">
        <v>0.73198717436152327</v>
      </c>
      <c r="AB32" s="1">
        <v>0.737884020683922</v>
      </c>
      <c r="AC32" s="1">
        <v>0.75964982517528357</v>
      </c>
      <c r="AD32" s="1">
        <v>0.77472002591580724</v>
      </c>
      <c r="AE32" s="1">
        <v>0.77272990339999093</v>
      </c>
      <c r="AF32" s="1">
        <v>0.73589679309879752</v>
      </c>
      <c r="AG32" s="1">
        <v>0.7307208648765896</v>
      </c>
      <c r="AH32" s="8">
        <v>0.71947372155223943</v>
      </c>
      <c r="AI32" s="1">
        <v>0.74087099560479919</v>
      </c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</row>
    <row r="33" spans="1:64" ht="12">
      <c r="A33" s="6" t="s">
        <v>102</v>
      </c>
      <c r="B33" s="4">
        <v>0.46963665166577573</v>
      </c>
      <c r="C33" s="6">
        <v>0.3558912723579537</v>
      </c>
      <c r="D33" s="6">
        <v>0.41967246688228427</v>
      </c>
      <c r="E33" s="6" t="s">
        <v>102</v>
      </c>
      <c r="F33" s="6">
        <v>0.24052208414250684</v>
      </c>
      <c r="G33" s="6">
        <v>0.2790005626875251</v>
      </c>
      <c r="H33" s="6">
        <v>0.29011341096862708</v>
      </c>
      <c r="I33" s="6">
        <v>0.29527825613210956</v>
      </c>
      <c r="J33" s="6">
        <v>0.2878661746263948</v>
      </c>
      <c r="K33" s="6">
        <v>0.28609809771464506</v>
      </c>
      <c r="L33" s="6">
        <v>0.30219184892192835</v>
      </c>
      <c r="M33" s="6">
        <v>0.28605224192939366</v>
      </c>
      <c r="N33" s="8" t="s">
        <v>102</v>
      </c>
      <c r="O33" s="1">
        <v>0.21920761393750929</v>
      </c>
      <c r="P33" s="1">
        <v>0.26030189336663367</v>
      </c>
      <c r="Q33" s="1">
        <v>0.28375094999842526</v>
      </c>
      <c r="R33" s="1" t="s">
        <v>102</v>
      </c>
      <c r="S33" s="1">
        <v>0.28314218088957493</v>
      </c>
      <c r="T33" s="1">
        <v>0.28621633959484361</v>
      </c>
      <c r="U33" s="1">
        <v>0.2890385864039961</v>
      </c>
      <c r="V33" s="1">
        <v>0.29299232955576521</v>
      </c>
      <c r="W33" s="1">
        <v>0.28036583976173984</v>
      </c>
      <c r="X33" s="1">
        <v>0.30387721843002585</v>
      </c>
      <c r="Y33" s="1">
        <v>0.28870986708767238</v>
      </c>
      <c r="Z33" s="1" t="s">
        <v>102</v>
      </c>
      <c r="AA33" s="1">
        <v>0.30116132773735643</v>
      </c>
      <c r="AB33" s="1">
        <v>0.29761229235795195</v>
      </c>
      <c r="AC33" s="1">
        <v>0.28760387569426654</v>
      </c>
      <c r="AD33" s="1">
        <v>0.27411864445106188</v>
      </c>
      <c r="AE33" s="1">
        <v>0.29918687488139822</v>
      </c>
      <c r="AF33" s="1">
        <v>0.28530686390294901</v>
      </c>
      <c r="AG33" s="1">
        <v>0.28557489289902199</v>
      </c>
      <c r="AH33" s="8">
        <v>0.27843006578355184</v>
      </c>
      <c r="AI33" s="1">
        <v>0.29655652890707956</v>
      </c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</row>
    <row r="34" spans="1:64" ht="12">
      <c r="A34" s="8" t="s">
        <v>103</v>
      </c>
      <c r="B34" s="4">
        <v>3.9652388188624288E-4</v>
      </c>
      <c r="C34" s="6">
        <v>0</v>
      </c>
      <c r="D34" s="6">
        <v>1.0315985880341291E-3</v>
      </c>
      <c r="E34" s="6" t="s">
        <v>103</v>
      </c>
      <c r="F34" s="6">
        <v>9.9058437823101343E-3</v>
      </c>
      <c r="G34" s="6">
        <v>1.043338152335356E-2</v>
      </c>
      <c r="H34" s="6">
        <v>1.2829063213583075E-2</v>
      </c>
      <c r="I34" s="6">
        <v>1.3432935801026457E-2</v>
      </c>
      <c r="J34" s="6">
        <v>1.0544717570941151E-2</v>
      </c>
      <c r="K34" s="6">
        <v>9.3634853747547857E-3</v>
      </c>
      <c r="L34" s="6">
        <v>1.3161837561917479E-2</v>
      </c>
      <c r="M34" s="6">
        <v>1.1590997197958032E-2</v>
      </c>
      <c r="N34" s="8" t="s">
        <v>103</v>
      </c>
      <c r="O34" s="1">
        <v>9.286167359036623E-3</v>
      </c>
      <c r="P34" s="1">
        <v>1.3211196232636297E-2</v>
      </c>
      <c r="Q34" s="1">
        <v>8.882180966145516E-3</v>
      </c>
      <c r="R34" s="1" t="s">
        <v>103</v>
      </c>
      <c r="S34" s="1">
        <v>7.56156571089882E-3</v>
      </c>
      <c r="T34" s="1">
        <v>1.4166781928369189E-2</v>
      </c>
      <c r="U34" s="1">
        <v>1.9234159541997631E-2</v>
      </c>
      <c r="V34" s="1">
        <v>1.6259827295065043E-2</v>
      </c>
      <c r="W34" s="1">
        <v>1.3224372922177739E-2</v>
      </c>
      <c r="X34" s="1">
        <v>1.2181576208063925E-2</v>
      </c>
      <c r="Y34" s="1">
        <v>1.4860613120823275E-2</v>
      </c>
      <c r="Z34" s="1" t="s">
        <v>103</v>
      </c>
      <c r="AA34" s="1">
        <v>3.7953858284856608E-4</v>
      </c>
      <c r="AB34" s="1">
        <v>3.8546171903871982E-4</v>
      </c>
      <c r="AC34" s="1">
        <v>2.5409264330743437E-4</v>
      </c>
      <c r="AD34" s="1">
        <v>2.3945668349383185E-4</v>
      </c>
      <c r="AE34" s="1">
        <v>1.9562076215131744E-3</v>
      </c>
      <c r="AF34" s="1">
        <v>1.648429097024847E-3</v>
      </c>
      <c r="AG34" s="1">
        <v>1.3661364953524813E-3</v>
      </c>
      <c r="AH34" s="8">
        <v>2.1042552614882128E-3</v>
      </c>
      <c r="AI34" s="1">
        <v>0</v>
      </c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</row>
    <row r="35" spans="1:64" ht="12">
      <c r="A35" s="6" t="s">
        <v>104</v>
      </c>
      <c r="B35" s="4">
        <v>9.7146664603925112E-2</v>
      </c>
      <c r="C35" s="6">
        <v>9.8364391358196815E-2</v>
      </c>
      <c r="D35" s="6">
        <v>8.7251546573493544E-2</v>
      </c>
      <c r="E35" s="6" t="s">
        <v>104</v>
      </c>
      <c r="F35" s="6">
        <v>6.5214461523625131E-2</v>
      </c>
      <c r="G35" s="6">
        <v>8.0428150863141548E-2</v>
      </c>
      <c r="H35" s="6">
        <v>8.5192678951868731E-2</v>
      </c>
      <c r="I35" s="6">
        <v>8.581306912914656E-2</v>
      </c>
      <c r="J35" s="6">
        <v>6.2581506162223494E-2</v>
      </c>
      <c r="K35" s="6">
        <v>7.3113300523433136E-2</v>
      </c>
      <c r="L35" s="6">
        <v>8.3105457120841081E-2</v>
      </c>
      <c r="M35" s="6">
        <v>8.5966070478667403E-2</v>
      </c>
      <c r="N35" s="8" t="s">
        <v>104</v>
      </c>
      <c r="O35" s="1">
        <v>6.3528492611944085E-2</v>
      </c>
      <c r="P35" s="1">
        <v>7.0868982151802845E-2</v>
      </c>
      <c r="Q35" s="1">
        <v>9.2076963616902749E-2</v>
      </c>
      <c r="R35" s="1" t="s">
        <v>104</v>
      </c>
      <c r="S35" s="1">
        <v>7.3475790604220673E-2</v>
      </c>
      <c r="T35" s="1">
        <v>7.9044484792054323E-2</v>
      </c>
      <c r="U35" s="1">
        <v>8.3890959181007474E-2</v>
      </c>
      <c r="V35" s="1">
        <v>8.5975822172204633E-2</v>
      </c>
      <c r="W35" s="1">
        <v>7.6277171408181924E-2</v>
      </c>
      <c r="X35" s="1">
        <v>8.2508258274961638E-2</v>
      </c>
      <c r="Y35" s="1">
        <v>6.6115858604871056E-2</v>
      </c>
      <c r="Z35" s="1" t="s">
        <v>104</v>
      </c>
      <c r="AA35" s="1">
        <v>6.8838062626547014E-2</v>
      </c>
      <c r="AB35" s="1">
        <v>8.3558194408612382E-2</v>
      </c>
      <c r="AC35" s="1">
        <v>9.4895422953936437E-2</v>
      </c>
      <c r="AD35" s="1">
        <v>7.5918762121611569E-2</v>
      </c>
      <c r="AE35" s="1">
        <v>8.79559557553692E-2</v>
      </c>
      <c r="AF35" s="1">
        <v>8.9136514437756942E-2</v>
      </c>
      <c r="AG35" s="1">
        <v>7.9489970367097346E-2</v>
      </c>
      <c r="AH35" s="8">
        <v>7.9548738511133962E-2</v>
      </c>
      <c r="AI35" s="1">
        <v>9.309013099962378E-2</v>
      </c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</row>
    <row r="36" spans="1:64" ht="12">
      <c r="A36" s="6" t="s">
        <v>105</v>
      </c>
      <c r="B36" s="4">
        <v>5.6827098690294488E-2</v>
      </c>
      <c r="C36" s="6">
        <v>5.1797689597148679E-2</v>
      </c>
      <c r="D36" s="6">
        <v>5.6176921235977256E-2</v>
      </c>
      <c r="E36" s="6" t="s">
        <v>105</v>
      </c>
      <c r="F36" s="6">
        <v>2.675435113664314E-2</v>
      </c>
      <c r="G36" s="6">
        <v>2.963241007201263E-2</v>
      </c>
      <c r="H36" s="6">
        <v>3.0859139147446712E-2</v>
      </c>
      <c r="I36" s="6">
        <v>3.3443121056275088E-2</v>
      </c>
      <c r="J36" s="6">
        <v>3.1969712555730993E-2</v>
      </c>
      <c r="K36" s="6">
        <v>2.995312273571607E-2</v>
      </c>
      <c r="L36" s="6">
        <v>3.1359348351074935E-2</v>
      </c>
      <c r="M36" s="6">
        <v>3.3774794228703171E-2</v>
      </c>
      <c r="N36" s="8" t="s">
        <v>105</v>
      </c>
      <c r="O36" s="1">
        <v>2.8790244870979406E-2</v>
      </c>
      <c r="P36" s="1">
        <v>3.4779276210052772E-2</v>
      </c>
      <c r="Q36" s="1">
        <v>3.1646436876477092E-2</v>
      </c>
      <c r="R36" s="1" t="s">
        <v>105</v>
      </c>
      <c r="S36" s="1">
        <v>2.1598000944778428E-2</v>
      </c>
      <c r="T36" s="1">
        <v>3.9369351425175787E-2</v>
      </c>
      <c r="U36" s="1">
        <v>3.7185778577568204E-2</v>
      </c>
      <c r="V36" s="1">
        <v>3.9796588129824138E-2</v>
      </c>
      <c r="W36" s="1">
        <v>3.3568999188471359E-2</v>
      </c>
      <c r="X36" s="1">
        <v>3.7675017728494201E-2</v>
      </c>
      <c r="Y36" s="1">
        <v>3.7402098743346525E-2</v>
      </c>
      <c r="Z36" s="1" t="s">
        <v>105</v>
      </c>
      <c r="AA36" s="1">
        <v>3.5519113544686863E-2</v>
      </c>
      <c r="AB36" s="1">
        <v>3.1724151356238468E-2</v>
      </c>
      <c r="AC36" s="1">
        <v>3.2942422028147539E-2</v>
      </c>
      <c r="AD36" s="1">
        <v>3.2406027911034967E-2</v>
      </c>
      <c r="AE36" s="1">
        <v>3.7345632907221878E-2</v>
      </c>
      <c r="AF36" s="1">
        <v>3.1195900480799055E-2</v>
      </c>
      <c r="AG36" s="1">
        <v>3.4556741010644702E-2</v>
      </c>
      <c r="AH36" s="8">
        <v>2.8739547485063605E-2</v>
      </c>
      <c r="AI36" s="1">
        <v>3.0447762703230446E-2</v>
      </c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</row>
    <row r="37" spans="1:64" ht="12">
      <c r="A37" s="6" t="s">
        <v>106</v>
      </c>
      <c r="B37" s="4">
        <v>0.13464501148932925</v>
      </c>
      <c r="C37" s="6">
        <v>0.1147052756602268</v>
      </c>
      <c r="D37" s="6">
        <v>0.11566006066601899</v>
      </c>
      <c r="E37" s="6" t="s">
        <v>106</v>
      </c>
      <c r="F37" s="6">
        <v>9.6241117753229175E-2</v>
      </c>
      <c r="G37" s="6">
        <v>0.10689736564872028</v>
      </c>
      <c r="H37" s="6">
        <v>0.11093640102505649</v>
      </c>
      <c r="I37" s="6">
        <v>0.10905378656334608</v>
      </c>
      <c r="J37" s="6">
        <v>0.10511914967077129</v>
      </c>
      <c r="K37" s="6">
        <v>0.10782563337638686</v>
      </c>
      <c r="L37" s="6">
        <v>0.11137201921845037</v>
      </c>
      <c r="M37" s="6">
        <v>0.11075816292421424</v>
      </c>
      <c r="N37" s="8" t="s">
        <v>106</v>
      </c>
      <c r="O37" s="1">
        <v>9.0573508879039422E-2</v>
      </c>
      <c r="P37" s="1">
        <v>9.1788693438096744E-2</v>
      </c>
      <c r="Q37" s="1">
        <v>9.833121750421947E-2</v>
      </c>
      <c r="R37" s="1" t="s">
        <v>106</v>
      </c>
      <c r="S37" s="1">
        <v>0.12513743125807172</v>
      </c>
      <c r="T37" s="1">
        <v>0.10370816722632664</v>
      </c>
      <c r="U37" s="1">
        <v>0.10105914795965387</v>
      </c>
      <c r="V37" s="1">
        <v>0.10399310226070946</v>
      </c>
      <c r="W37" s="1">
        <v>0.10487175293321384</v>
      </c>
      <c r="X37" s="1">
        <v>0.10552904163945019</v>
      </c>
      <c r="Y37" s="1">
        <v>0.10529527811734084</v>
      </c>
      <c r="Z37" s="1" t="s">
        <v>106</v>
      </c>
      <c r="AA37" s="1">
        <v>0.10856498575722295</v>
      </c>
      <c r="AB37" s="1">
        <v>0.11086088031378116</v>
      </c>
      <c r="AC37" s="1">
        <v>0.10977986906341856</v>
      </c>
      <c r="AD37" s="1">
        <v>0.10817648112802218</v>
      </c>
      <c r="AE37" s="1">
        <v>0.10821372661879948</v>
      </c>
      <c r="AF37" s="1">
        <v>0.10619552970986845</v>
      </c>
      <c r="AG37" s="1">
        <v>0.10450545680615549</v>
      </c>
      <c r="AH37" s="8">
        <v>0.10669650553744704</v>
      </c>
      <c r="AI37" s="1">
        <v>0.10698505482003202</v>
      </c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</row>
    <row r="38" spans="1:64" ht="12">
      <c r="A38" s="8" t="s">
        <v>107</v>
      </c>
      <c r="B38" s="4">
        <v>1.5650519236026996</v>
      </c>
      <c r="C38" s="6">
        <v>2.0448126137093556</v>
      </c>
      <c r="D38" s="6">
        <v>1.9111601329238499</v>
      </c>
      <c r="E38" s="6" t="s">
        <v>107</v>
      </c>
      <c r="F38" s="6">
        <v>2.0332315506978005</v>
      </c>
      <c r="G38" s="6">
        <v>2.1382856374019057</v>
      </c>
      <c r="H38" s="6">
        <v>2.1241284794401887</v>
      </c>
      <c r="I38" s="6">
        <v>2.1126564560418819</v>
      </c>
      <c r="J38" s="6">
        <v>2.0678124741155051</v>
      </c>
      <c r="K38" s="6">
        <v>2.1160484184759758</v>
      </c>
      <c r="L38" s="6">
        <v>2.1333395374576232</v>
      </c>
      <c r="M38" s="6">
        <v>2.0966746142319783</v>
      </c>
      <c r="N38" s="8" t="s">
        <v>107</v>
      </c>
      <c r="O38" s="1">
        <v>1.9900886208062432</v>
      </c>
      <c r="P38" s="1">
        <v>2.0372361509662449</v>
      </c>
      <c r="Q38" s="1">
        <v>2.0703716643561929</v>
      </c>
      <c r="R38" s="1" t="s">
        <v>107</v>
      </c>
      <c r="S38" s="1">
        <v>2.1332649725747292</v>
      </c>
      <c r="T38" s="1">
        <v>2.0853515566188423</v>
      </c>
      <c r="U38" s="1">
        <v>2.1156378421064308</v>
      </c>
      <c r="V38" s="1">
        <v>2.1133112743652234</v>
      </c>
      <c r="W38" s="1">
        <v>2.1093250540948967</v>
      </c>
      <c r="X38" s="1">
        <v>2.1239356458550196</v>
      </c>
      <c r="Y38" s="1">
        <v>2.0738470222583336</v>
      </c>
      <c r="Z38" s="1" t="s">
        <v>107</v>
      </c>
      <c r="AA38" s="1">
        <v>2.0946653524837648</v>
      </c>
      <c r="AB38" s="1">
        <v>2.0946017649055131</v>
      </c>
      <c r="AC38" s="1">
        <v>2.0821603960855315</v>
      </c>
      <c r="AD38" s="1">
        <v>2.0789668386246478</v>
      </c>
      <c r="AE38" s="1">
        <v>2.0789671255434841</v>
      </c>
      <c r="AF38" s="1">
        <v>2.0730599986110825</v>
      </c>
      <c r="AG38" s="1">
        <v>2.0892794344734806</v>
      </c>
      <c r="AH38" s="8">
        <v>2.0915792243893057</v>
      </c>
      <c r="AI38" s="1">
        <v>2.0886020683823459</v>
      </c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</row>
    <row r="39" spans="1:64" ht="12">
      <c r="A39" s="6" t="s">
        <v>108</v>
      </c>
      <c r="B39" s="4">
        <v>4.3136734411061912</v>
      </c>
      <c r="C39" s="6">
        <v>3.9859487029740448</v>
      </c>
      <c r="D39" s="6">
        <v>4.0740639576418367</v>
      </c>
      <c r="E39" s="6" t="s">
        <v>108</v>
      </c>
      <c r="F39" s="6">
        <v>3.9481711672883515</v>
      </c>
      <c r="G39" s="6">
        <v>3.9175479110241858</v>
      </c>
      <c r="H39" s="6">
        <v>3.9243093051112545</v>
      </c>
      <c r="I39" s="6">
        <v>3.9260218101929931</v>
      </c>
      <c r="J39" s="6">
        <v>3.9527935062471382</v>
      </c>
      <c r="K39" s="6">
        <v>3.9163250539186913</v>
      </c>
      <c r="L39" s="6">
        <v>3.9114269525407055</v>
      </c>
      <c r="M39" s="6">
        <v>3.9432172997121633</v>
      </c>
      <c r="N39" s="8" t="s">
        <v>108</v>
      </c>
      <c r="O39" s="1">
        <v>3.9806394361927468</v>
      </c>
      <c r="P39" s="1">
        <v>3.9356814156368958</v>
      </c>
      <c r="Q39" s="1">
        <v>3.9511307889917777</v>
      </c>
      <c r="R39" s="1" t="s">
        <v>108</v>
      </c>
      <c r="S39" s="1">
        <v>3.8989233530146303</v>
      </c>
      <c r="T39" s="1">
        <v>3.9248190154564524</v>
      </c>
      <c r="U39" s="1">
        <v>3.9088780987037204</v>
      </c>
      <c r="V39" s="1">
        <v>3.9114432453591048</v>
      </c>
      <c r="W39" s="1">
        <v>3.9091267330268655</v>
      </c>
      <c r="X39" s="1">
        <v>3.9007422153990428</v>
      </c>
      <c r="Y39" s="1">
        <v>3.9262525299989459</v>
      </c>
      <c r="Z39" s="1" t="s">
        <v>108</v>
      </c>
      <c r="AA39" s="1">
        <v>3.9205393625463394</v>
      </c>
      <c r="AB39" s="1">
        <v>3.9296138367141547</v>
      </c>
      <c r="AC39" s="1">
        <v>3.9403050840125573</v>
      </c>
      <c r="AD39" s="1">
        <v>3.9438762179069249</v>
      </c>
      <c r="AE39" s="1">
        <v>3.9348410105442486</v>
      </c>
      <c r="AF39" s="1">
        <v>3.9431703227844404</v>
      </c>
      <c r="AG39" s="1">
        <v>3.9303530436488647</v>
      </c>
      <c r="AH39" s="8">
        <v>3.9287298956427632</v>
      </c>
      <c r="AI39" s="1">
        <v>3.9308997532586316</v>
      </c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0" spans="1:64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1"/>
      <c r="AA40" s="1"/>
      <c r="AB40" s="1"/>
      <c r="AC40" s="1"/>
      <c r="AD40" s="1"/>
      <c r="AE40" s="1"/>
      <c r="AF40" s="1"/>
      <c r="AG40" s="1"/>
      <c r="AH40" s="1"/>
      <c r="AI40" s="1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</row>
    <row r="41" spans="1:64" ht="12">
      <c r="B41" s="4">
        <f>B12+B13</f>
        <v>29.088999999999999</v>
      </c>
      <c r="C41" s="4">
        <f t="shared" ref="C41:AI41" si="0">C12+C13</f>
        <v>34.756</v>
      </c>
      <c r="D41" s="4">
        <f t="shared" si="0"/>
        <v>30.727</v>
      </c>
      <c r="E41" s="4" t="e">
        <f t="shared" si="0"/>
        <v>#VALUE!</v>
      </c>
      <c r="F41" s="4">
        <f t="shared" si="0"/>
        <v>31.66</v>
      </c>
      <c r="G41" s="4">
        <f t="shared" si="0"/>
        <v>38.32</v>
      </c>
      <c r="H41" s="4">
        <f t="shared" si="0"/>
        <v>37.841000000000001</v>
      </c>
      <c r="I41" s="4">
        <f t="shared" si="0"/>
        <v>39.54</v>
      </c>
      <c r="J41" s="4">
        <f t="shared" si="0"/>
        <v>36.189</v>
      </c>
      <c r="K41" s="4">
        <f t="shared" si="0"/>
        <v>34.597999999999999</v>
      </c>
      <c r="L41" s="4">
        <f t="shared" si="0"/>
        <v>38.238999999999997</v>
      </c>
      <c r="M41" s="4">
        <f t="shared" si="0"/>
        <v>38.975999999999999</v>
      </c>
      <c r="N41" s="4" t="e">
        <f t="shared" si="0"/>
        <v>#VALUE!</v>
      </c>
      <c r="O41" s="4">
        <f t="shared" si="0"/>
        <v>25.366999999999997</v>
      </c>
      <c r="P41" s="4">
        <f t="shared" si="0"/>
        <v>31.579000000000001</v>
      </c>
      <c r="Q41" s="4">
        <f t="shared" si="0"/>
        <v>34.911000000000001</v>
      </c>
      <c r="R41" s="4" t="e">
        <f t="shared" si="0"/>
        <v>#VALUE!</v>
      </c>
      <c r="S41" s="4">
        <f t="shared" si="0"/>
        <v>32.938000000000002</v>
      </c>
      <c r="T41" s="4">
        <f t="shared" si="0"/>
        <v>34.682000000000002</v>
      </c>
      <c r="U41" s="4">
        <f t="shared" si="0"/>
        <v>33.576999999999998</v>
      </c>
      <c r="V41" s="4">
        <f t="shared" si="0"/>
        <v>33.637</v>
      </c>
      <c r="W41" s="4">
        <f t="shared" si="0"/>
        <v>35.382999999999996</v>
      </c>
      <c r="X41" s="4">
        <f t="shared" si="0"/>
        <v>34.018000000000001</v>
      </c>
      <c r="Y41" s="4">
        <f t="shared" si="0"/>
        <v>33.084000000000003</v>
      </c>
      <c r="Z41" s="4" t="e">
        <f t="shared" si="0"/>
        <v>#VALUE!</v>
      </c>
      <c r="AA41" s="4">
        <f t="shared" si="0"/>
        <v>34.549999999999997</v>
      </c>
      <c r="AB41" s="4">
        <f t="shared" si="0"/>
        <v>35.085999999999999</v>
      </c>
      <c r="AC41" s="4">
        <f t="shared" si="0"/>
        <v>36.39</v>
      </c>
      <c r="AD41" s="4">
        <f t="shared" si="0"/>
        <v>36.629999999999995</v>
      </c>
      <c r="AE41" s="4">
        <f t="shared" si="0"/>
        <v>35.168999999999997</v>
      </c>
      <c r="AF41" s="4">
        <f t="shared" si="0"/>
        <v>35.225000000000001</v>
      </c>
      <c r="AG41" s="4">
        <f t="shared" si="0"/>
        <v>34.374000000000002</v>
      </c>
      <c r="AH41" s="4">
        <f t="shared" si="0"/>
        <v>34.020000000000003</v>
      </c>
      <c r="AI41" s="4">
        <f t="shared" si="0"/>
        <v>35.179000000000002</v>
      </c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</row>
    <row r="42" spans="1:64" ht="12">
      <c r="B42" s="4">
        <f>B10+B15</f>
        <v>0.36699999999999999</v>
      </c>
      <c r="C42" s="4">
        <f t="shared" ref="C42:AI42" si="1">C10+C15</f>
        <v>0.85399999999999998</v>
      </c>
      <c r="D42" s="4">
        <f t="shared" si="1"/>
        <v>0.88600000000000001</v>
      </c>
      <c r="E42" s="4" t="e">
        <f t="shared" si="1"/>
        <v>#VALUE!</v>
      </c>
      <c r="F42" s="4">
        <f t="shared" si="1"/>
        <v>11.343</v>
      </c>
      <c r="G42" s="4">
        <f t="shared" si="1"/>
        <v>1.321</v>
      </c>
      <c r="H42" s="4">
        <f t="shared" si="1"/>
        <v>1.2029999999999998</v>
      </c>
      <c r="I42" s="4">
        <f t="shared" si="1"/>
        <v>1.0249999999999999</v>
      </c>
      <c r="J42" s="4">
        <f t="shared" si="1"/>
        <v>4.3780000000000001</v>
      </c>
      <c r="K42" s="4">
        <f t="shared" si="1"/>
        <v>2.9939999999999998</v>
      </c>
      <c r="L42" s="4">
        <f t="shared" si="1"/>
        <v>1.0109999999999999</v>
      </c>
      <c r="M42" s="4">
        <f t="shared" si="1"/>
        <v>1.5979999999999999</v>
      </c>
      <c r="N42" s="4" t="e">
        <f t="shared" si="1"/>
        <v>#VALUE!</v>
      </c>
      <c r="O42" s="4">
        <f t="shared" si="1"/>
        <v>16.367000000000001</v>
      </c>
      <c r="P42" s="4">
        <f t="shared" si="1"/>
        <v>11.527000000000001</v>
      </c>
      <c r="Q42" s="4">
        <f t="shared" si="1"/>
        <v>5.9829999999999997</v>
      </c>
      <c r="R42" s="4" t="e">
        <f t="shared" si="1"/>
        <v>#VALUE!</v>
      </c>
      <c r="S42" s="4">
        <f t="shared" si="1"/>
        <v>3.98</v>
      </c>
      <c r="T42" s="4">
        <f t="shared" si="1"/>
        <v>6.8029999999999999</v>
      </c>
      <c r="U42" s="4">
        <f t="shared" si="1"/>
        <v>6.4180000000000001</v>
      </c>
      <c r="V42" s="4">
        <f t="shared" si="1"/>
        <v>6.1910000000000007</v>
      </c>
      <c r="W42" s="4">
        <f t="shared" si="1"/>
        <v>5.8520000000000003</v>
      </c>
      <c r="X42" s="4">
        <f t="shared" si="1"/>
        <v>5.1840000000000002</v>
      </c>
      <c r="Y42" s="4">
        <f t="shared" si="1"/>
        <v>7.5220000000000002</v>
      </c>
      <c r="Z42" s="4" t="e">
        <f t="shared" si="1"/>
        <v>#VALUE!</v>
      </c>
      <c r="AA42" s="4">
        <f t="shared" si="1"/>
        <v>4.1749999999999998</v>
      </c>
      <c r="AB42" s="4">
        <f t="shared" si="1"/>
        <v>3.0209999999999999</v>
      </c>
      <c r="AC42" s="4">
        <f t="shared" si="1"/>
        <v>2.948</v>
      </c>
      <c r="AD42" s="4">
        <f t="shared" si="1"/>
        <v>2.9119999999999999</v>
      </c>
      <c r="AE42" s="4">
        <f t="shared" si="1"/>
        <v>3.903</v>
      </c>
      <c r="AF42" s="4">
        <f t="shared" si="1"/>
        <v>4.0030000000000001</v>
      </c>
      <c r="AG42" s="4">
        <f t="shared" si="1"/>
        <v>4.3369999999999997</v>
      </c>
      <c r="AH42" s="4">
        <f t="shared" si="1"/>
        <v>4.4269999999999996</v>
      </c>
      <c r="AI42" s="4">
        <f t="shared" si="1"/>
        <v>3.87</v>
      </c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</row>
    <row r="43" spans="1:64" ht="12">
      <c r="A43" s="4" t="s">
        <v>85</v>
      </c>
      <c r="B43" s="4">
        <v>2.9630000000000001</v>
      </c>
      <c r="C43" s="4">
        <v>4.04</v>
      </c>
      <c r="D43" s="4">
        <v>3.2360000000000002</v>
      </c>
      <c r="E43" s="4" t="s">
        <v>85</v>
      </c>
      <c r="F43" s="4">
        <v>3.5150000000000001</v>
      </c>
      <c r="G43" s="4">
        <v>3.9750000000000001</v>
      </c>
      <c r="H43" s="4">
        <v>4.0919999999999996</v>
      </c>
      <c r="I43" s="4">
        <v>4.0270000000000001</v>
      </c>
      <c r="J43" s="4">
        <v>3.794</v>
      </c>
      <c r="K43" s="4">
        <v>3.7719999999999998</v>
      </c>
      <c r="L43" s="4">
        <v>4.0609999999999999</v>
      </c>
      <c r="M43" s="4">
        <v>4.0599999999999996</v>
      </c>
      <c r="N43" s="1" t="s">
        <v>86</v>
      </c>
      <c r="O43" s="1">
        <v>3.4239999999999999</v>
      </c>
      <c r="P43" s="1">
        <v>3.4649999999999999</v>
      </c>
      <c r="Q43" s="1">
        <v>3.7080000000000002</v>
      </c>
      <c r="R43" s="1" t="s">
        <v>86</v>
      </c>
      <c r="S43" s="1">
        <v>4.21</v>
      </c>
      <c r="T43" s="1">
        <v>3.8719999999999999</v>
      </c>
      <c r="U43" s="1">
        <v>3.7629999999999999</v>
      </c>
      <c r="V43" s="1">
        <v>3.8980000000000001</v>
      </c>
      <c r="W43" s="1">
        <v>3.923</v>
      </c>
      <c r="X43" s="1">
        <v>3.9249999999999998</v>
      </c>
      <c r="Y43" s="1">
        <v>3.7810000000000001</v>
      </c>
      <c r="Z43" s="1" t="s">
        <v>85</v>
      </c>
      <c r="AA43" s="1">
        <v>4.032</v>
      </c>
      <c r="AB43" s="1">
        <v>4.0540000000000003</v>
      </c>
      <c r="AC43" s="1">
        <v>4.0599999999999996</v>
      </c>
      <c r="AD43" s="1">
        <v>3.9420000000000002</v>
      </c>
      <c r="AE43" s="1">
        <v>3.9729999999999999</v>
      </c>
      <c r="AF43" s="1">
        <v>3.9350000000000001</v>
      </c>
      <c r="AG43" s="1">
        <v>3.851</v>
      </c>
      <c r="AH43" s="1">
        <v>3.948</v>
      </c>
      <c r="AI43" s="1">
        <v>3.9740000000000002</v>
      </c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</row>
    <row r="44" spans="1:64" ht="12">
      <c r="B44" s="4"/>
      <c r="AA44" s="1"/>
      <c r="AB44" s="1"/>
      <c r="AC44" s="1"/>
      <c r="AD44" s="1"/>
      <c r="AE44" s="1"/>
      <c r="AF44" s="1"/>
      <c r="AG44" s="1"/>
      <c r="AI44" s="1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</row>
    <row r="45" spans="1:64" ht="12">
      <c r="B45" s="6" t="s">
        <v>85</v>
      </c>
      <c r="AA45" s="1"/>
      <c r="AB45" s="1"/>
      <c r="AC45" s="1"/>
      <c r="AD45" s="1"/>
      <c r="AE45" s="1"/>
      <c r="AF45" s="1"/>
      <c r="AG45" s="1"/>
      <c r="AI45" s="1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</row>
    <row r="46" spans="1:64" ht="12">
      <c r="A46" s="9">
        <v>0.36699999999999999</v>
      </c>
      <c r="B46" s="9">
        <v>2.9630000000000001</v>
      </c>
      <c r="C46" s="6">
        <v>29.088999999999999</v>
      </c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6"/>
      <c r="AE46" s="6"/>
      <c r="AF46" s="6"/>
      <c r="AG46" s="6"/>
      <c r="AH46" s="6"/>
      <c r="AI46" s="6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</row>
    <row r="47" spans="1:64" ht="12">
      <c r="A47" s="9">
        <v>0.85399999999999998</v>
      </c>
      <c r="B47" s="9">
        <v>4.04</v>
      </c>
      <c r="C47" s="6">
        <v>34.756</v>
      </c>
      <c r="E47" s="9"/>
      <c r="F47" s="9"/>
      <c r="S47" s="4"/>
      <c r="AA47" s="1"/>
      <c r="AB47" s="1"/>
      <c r="AC47" s="1"/>
      <c r="AD47" s="6"/>
      <c r="AE47" s="6"/>
      <c r="AF47" s="6"/>
      <c r="AG47" s="6"/>
      <c r="AH47" s="6"/>
      <c r="AI47" s="6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</row>
    <row r="48" spans="1:64" ht="12">
      <c r="A48" s="9">
        <v>0.88600000000000001</v>
      </c>
      <c r="B48" s="9">
        <v>3.2360000000000002</v>
      </c>
      <c r="C48" s="6">
        <v>30.727</v>
      </c>
      <c r="E48" s="9"/>
      <c r="F48" s="9"/>
      <c r="S48" s="4"/>
      <c r="AA48" s="1"/>
      <c r="AB48" s="1"/>
      <c r="AC48" s="1"/>
      <c r="AD48" s="6"/>
      <c r="AE48" s="6"/>
      <c r="AF48" s="6"/>
      <c r="AG48" s="6"/>
      <c r="AH48" s="6"/>
      <c r="AI48" s="6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</row>
    <row r="49" spans="1:64" ht="12">
      <c r="A49" s="9"/>
      <c r="B49" s="9"/>
      <c r="E49" s="9"/>
      <c r="F49" s="9"/>
      <c r="S49" s="4"/>
      <c r="AA49" s="1"/>
      <c r="AB49" s="1"/>
      <c r="AC49" s="1"/>
      <c r="AD49" s="6"/>
      <c r="AE49" s="6"/>
      <c r="AF49" s="6"/>
      <c r="AG49" s="6"/>
      <c r="AH49" s="6"/>
      <c r="AI49" s="6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</row>
    <row r="50" spans="1:64" ht="12">
      <c r="A50" s="9">
        <v>11.343</v>
      </c>
      <c r="B50" s="9">
        <v>3.5150000000000001</v>
      </c>
      <c r="C50" s="6">
        <v>31.66</v>
      </c>
      <c r="E50" s="9"/>
      <c r="F50" s="9"/>
      <c r="S50" s="4"/>
      <c r="AA50" s="1"/>
      <c r="AB50" s="1"/>
      <c r="AC50" s="1"/>
      <c r="AD50" s="6"/>
      <c r="AE50" s="6"/>
      <c r="AF50" s="6"/>
      <c r="AG50" s="6"/>
      <c r="AH50" s="6"/>
      <c r="AI50" s="6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</row>
    <row r="51" spans="1:64" ht="12">
      <c r="A51" s="9">
        <v>1.321</v>
      </c>
      <c r="B51" s="9">
        <v>3.9750000000000001</v>
      </c>
      <c r="C51" s="6">
        <v>38.32</v>
      </c>
      <c r="E51" s="9"/>
      <c r="F51" s="9"/>
      <c r="S51" s="4"/>
      <c r="AA51" s="1"/>
      <c r="AB51" s="1"/>
      <c r="AC51" s="1"/>
      <c r="AD51" s="6"/>
      <c r="AE51" s="6"/>
      <c r="AF51" s="6"/>
      <c r="AG51" s="6"/>
      <c r="AH51" s="6"/>
      <c r="AI51" s="6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</row>
    <row r="52" spans="1:64" ht="12">
      <c r="A52" s="9">
        <v>1.2029999999999998</v>
      </c>
      <c r="B52" s="9">
        <v>4.0919999999999996</v>
      </c>
      <c r="C52" s="6">
        <v>37.841000000000001</v>
      </c>
      <c r="E52" s="9"/>
      <c r="F52" s="9"/>
      <c r="S52" s="4"/>
      <c r="AA52" s="1"/>
      <c r="AB52" s="1"/>
      <c r="AC52" s="1"/>
      <c r="AD52" s="6"/>
      <c r="AE52" s="6"/>
      <c r="AF52" s="6"/>
      <c r="AG52" s="6"/>
      <c r="AH52" s="6"/>
      <c r="AI52" s="6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</row>
    <row r="53" spans="1:64" ht="12">
      <c r="A53" s="9">
        <v>1.0249999999999999</v>
      </c>
      <c r="B53" s="9">
        <v>4.0270000000000001</v>
      </c>
      <c r="C53" s="9">
        <v>39.54</v>
      </c>
      <c r="D53" s="9"/>
      <c r="N53" s="9"/>
      <c r="R53" s="9"/>
      <c r="AA53" s="1"/>
      <c r="AB53" s="1"/>
      <c r="AC53" s="1"/>
      <c r="AD53" s="1"/>
      <c r="AE53" s="1"/>
      <c r="AF53" s="1"/>
      <c r="AG53" s="1"/>
      <c r="AH53" s="1"/>
      <c r="AI53" s="1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</row>
    <row r="54" spans="1:64" ht="12">
      <c r="A54" s="9">
        <v>4.3780000000000001</v>
      </c>
      <c r="B54" s="9">
        <v>3.794</v>
      </c>
      <c r="C54" s="9">
        <v>36.189</v>
      </c>
      <c r="D54" s="9"/>
      <c r="E54" s="9"/>
      <c r="N54" s="9"/>
      <c r="R54" s="9"/>
      <c r="AA54" s="1"/>
      <c r="AB54" s="1"/>
      <c r="AC54" s="1"/>
      <c r="AD54" s="1"/>
      <c r="AE54" s="1"/>
      <c r="AF54" s="1"/>
      <c r="AG54" s="1"/>
      <c r="AH54" s="1"/>
      <c r="AI54" s="1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</row>
    <row r="55" spans="1:64" ht="12">
      <c r="A55" s="9">
        <v>2.9939999999999998</v>
      </c>
      <c r="B55" s="9">
        <v>3.7719999999999998</v>
      </c>
      <c r="C55" s="9">
        <v>34.597999999999999</v>
      </c>
      <c r="D55" s="9"/>
      <c r="E55" s="9"/>
      <c r="N55" s="9"/>
      <c r="R55" s="9"/>
      <c r="AA55" s="1"/>
      <c r="AB55" s="1"/>
      <c r="AC55" s="1"/>
      <c r="AD55" s="1"/>
      <c r="AE55" s="1"/>
      <c r="AF55" s="1"/>
      <c r="AG55" s="1"/>
      <c r="AH55" s="1"/>
      <c r="AI55" s="1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</row>
    <row r="56" spans="1:64" ht="12">
      <c r="A56" s="9">
        <v>1.0109999999999999</v>
      </c>
      <c r="B56" s="9">
        <v>4.0609999999999999</v>
      </c>
      <c r="C56" s="9">
        <v>38.238999999999997</v>
      </c>
      <c r="D56" s="9"/>
      <c r="E56" s="9"/>
      <c r="N56" s="9"/>
      <c r="R56" s="9"/>
      <c r="AA56" s="1"/>
      <c r="AB56" s="1"/>
      <c r="AC56" s="1"/>
      <c r="AD56" s="1"/>
      <c r="AE56" s="1"/>
      <c r="AF56" s="1"/>
      <c r="AG56" s="1"/>
      <c r="AH56" s="1"/>
      <c r="AI56" s="1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</row>
    <row r="57" spans="1:64" ht="12">
      <c r="A57" s="9">
        <v>1.5979999999999999</v>
      </c>
      <c r="B57" s="9">
        <v>4.0599999999999996</v>
      </c>
      <c r="C57" s="9">
        <v>38.975999999999999</v>
      </c>
      <c r="D57" s="9"/>
      <c r="E57" s="9"/>
      <c r="N57" s="9"/>
      <c r="R57" s="9"/>
      <c r="AA57" s="1"/>
      <c r="AB57" s="1"/>
      <c r="AC57" s="1"/>
      <c r="AD57" s="1"/>
      <c r="AE57" s="1"/>
      <c r="AF57" s="1"/>
      <c r="AG57" s="1"/>
      <c r="AH57" s="1"/>
      <c r="AI57" s="1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</row>
    <row r="58" spans="1:64" ht="12">
      <c r="A58" s="9"/>
      <c r="B58" s="9"/>
      <c r="C58" s="9"/>
      <c r="D58" s="9"/>
      <c r="E58" s="9"/>
      <c r="N58" s="9"/>
      <c r="R58" s="9"/>
      <c r="AA58" s="1"/>
      <c r="AB58" s="1"/>
      <c r="AC58" s="1"/>
      <c r="AD58" s="1"/>
      <c r="AE58" s="1"/>
      <c r="AF58" s="1"/>
      <c r="AG58" s="1"/>
      <c r="AH58" s="1"/>
      <c r="AI58" s="1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</row>
    <row r="59" spans="1:64" ht="12">
      <c r="A59" s="6">
        <v>16.367000000000001</v>
      </c>
      <c r="B59" s="6">
        <v>3.4239999999999999</v>
      </c>
      <c r="C59" s="6">
        <v>25.366999999999997</v>
      </c>
      <c r="E59" s="9"/>
      <c r="AA59" s="1"/>
      <c r="AB59" s="1"/>
      <c r="AC59" s="1"/>
      <c r="AD59" s="6"/>
      <c r="AE59" s="6"/>
      <c r="AF59" s="6"/>
      <c r="AG59" s="6"/>
      <c r="AH59" s="6"/>
      <c r="AI59" s="6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</row>
    <row r="60" spans="1:64" ht="12">
      <c r="A60" s="6">
        <v>11.527000000000001</v>
      </c>
      <c r="B60" s="6">
        <v>3.4649999999999999</v>
      </c>
      <c r="C60" s="6">
        <v>31.579000000000001</v>
      </c>
      <c r="N60" s="6"/>
      <c r="R60" s="6"/>
      <c r="AA60" s="1"/>
      <c r="AB60" s="1"/>
      <c r="AC60" s="1"/>
      <c r="AD60" s="6"/>
      <c r="AE60" s="6"/>
      <c r="AF60" s="6"/>
      <c r="AG60" s="6"/>
      <c r="AH60" s="6"/>
      <c r="AI60" s="6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</row>
    <row r="61" spans="1:64" ht="12">
      <c r="A61" s="6">
        <v>5.9829999999999997</v>
      </c>
      <c r="B61" s="6">
        <v>3.7080000000000002</v>
      </c>
      <c r="C61" s="6">
        <v>34.911000000000001</v>
      </c>
      <c r="N61" s="6"/>
      <c r="R61" s="6"/>
      <c r="AA61" s="1"/>
      <c r="AB61" s="1"/>
      <c r="AC61" s="1"/>
      <c r="AD61" s="6"/>
      <c r="AE61" s="6"/>
      <c r="AF61" s="6"/>
      <c r="AG61" s="6"/>
      <c r="AH61" s="6"/>
      <c r="AI61" s="6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</row>
    <row r="62" spans="1:64" ht="12">
      <c r="S62" s="4"/>
      <c r="AA62" s="1"/>
      <c r="AB62" s="1"/>
      <c r="AC62" s="1"/>
      <c r="AD62" s="6"/>
      <c r="AE62" s="6"/>
      <c r="AF62" s="6"/>
      <c r="AG62" s="6"/>
      <c r="AH62" s="6"/>
      <c r="AI62" s="6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</row>
    <row r="63" spans="1:64" ht="12">
      <c r="A63" s="6">
        <v>3.98</v>
      </c>
      <c r="B63" s="6">
        <v>4.21</v>
      </c>
      <c r="C63" s="6">
        <v>32.938000000000002</v>
      </c>
      <c r="S63" s="4"/>
      <c r="AA63" s="1"/>
      <c r="AB63" s="1"/>
      <c r="AC63" s="1"/>
      <c r="AD63" s="6"/>
      <c r="AE63" s="6"/>
      <c r="AF63" s="6"/>
      <c r="AG63" s="6"/>
      <c r="AH63" s="6"/>
      <c r="AI63" s="6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</row>
    <row r="64" spans="1:64" ht="12">
      <c r="A64" s="6">
        <v>6.8029999999999999</v>
      </c>
      <c r="B64" s="6">
        <v>3.8719999999999999</v>
      </c>
      <c r="C64" s="6">
        <v>34.682000000000002</v>
      </c>
      <c r="S64" s="4"/>
      <c r="AA64" s="1"/>
      <c r="AB64" s="1"/>
      <c r="AC64" s="1"/>
      <c r="AD64" s="6"/>
      <c r="AE64" s="6"/>
      <c r="AF64" s="6"/>
      <c r="AG64" s="6"/>
      <c r="AH64" s="6"/>
      <c r="AI64" s="6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</row>
    <row r="65" spans="1:64" ht="12">
      <c r="A65" s="6">
        <v>6.4180000000000001</v>
      </c>
      <c r="B65" s="6">
        <v>3.7629999999999999</v>
      </c>
      <c r="C65" s="6">
        <v>33.576999999999998</v>
      </c>
      <c r="AA65" s="1"/>
      <c r="AB65" s="1"/>
      <c r="AC65" s="1"/>
      <c r="AD65" s="1"/>
      <c r="AE65" s="1"/>
      <c r="AF65" s="1"/>
      <c r="AG65" s="1"/>
      <c r="AI65" s="1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</row>
    <row r="66" spans="1:64" ht="12">
      <c r="A66" s="6">
        <v>6.1910000000000007</v>
      </c>
      <c r="B66" s="6">
        <v>3.8980000000000001</v>
      </c>
      <c r="C66" s="6">
        <v>33.637</v>
      </c>
      <c r="AA66" s="1"/>
      <c r="AB66" s="1"/>
      <c r="AC66" s="1"/>
      <c r="AD66" s="1"/>
      <c r="AE66" s="1"/>
      <c r="AF66" s="1"/>
      <c r="AG66" s="1"/>
      <c r="AI66" s="1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</row>
    <row r="67" spans="1:64" ht="12">
      <c r="A67" s="6">
        <v>5.8520000000000003</v>
      </c>
      <c r="B67" s="6">
        <v>3.923</v>
      </c>
      <c r="C67" s="6">
        <v>35.382999999999996</v>
      </c>
      <c r="AA67" s="1"/>
      <c r="AB67" s="1"/>
      <c r="AC67" s="1"/>
      <c r="AD67" s="1"/>
      <c r="AE67" s="1"/>
      <c r="AF67" s="1"/>
      <c r="AG67" s="1"/>
      <c r="AI67" s="1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</row>
    <row r="68" spans="1:64" ht="12">
      <c r="A68" s="6">
        <v>5.1840000000000002</v>
      </c>
      <c r="B68" s="6">
        <v>3.9249999999999998</v>
      </c>
      <c r="C68" s="6">
        <v>34.018000000000001</v>
      </c>
      <c r="AA68" s="1"/>
      <c r="AB68" s="1"/>
      <c r="AC68" s="1"/>
      <c r="AD68" s="1"/>
      <c r="AE68" s="1"/>
      <c r="AF68" s="1"/>
      <c r="AG68" s="1"/>
      <c r="AI68" s="1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</row>
    <row r="69" spans="1:64" ht="12">
      <c r="A69" s="6">
        <v>7.5220000000000002</v>
      </c>
      <c r="B69" s="6">
        <v>3.7810000000000001</v>
      </c>
      <c r="C69" s="6">
        <v>33.084000000000003</v>
      </c>
      <c r="AA69" s="1"/>
      <c r="AB69" s="1"/>
      <c r="AC69" s="1"/>
      <c r="AD69" s="1"/>
      <c r="AE69" s="1"/>
      <c r="AF69" s="1"/>
      <c r="AG69" s="1"/>
      <c r="AI69" s="1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</row>
    <row r="70" spans="1:64" ht="12">
      <c r="AA70" s="1"/>
      <c r="AB70" s="1"/>
      <c r="AC70" s="1"/>
      <c r="AD70" s="1"/>
      <c r="AE70" s="1"/>
      <c r="AF70" s="1"/>
      <c r="AG70" s="1"/>
      <c r="AI70" s="1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</row>
    <row r="71" spans="1:64" ht="12">
      <c r="A71" s="6">
        <v>4.1749999999999998</v>
      </c>
      <c r="B71" s="6">
        <v>4.032</v>
      </c>
      <c r="C71" s="6">
        <v>34.549999999999997</v>
      </c>
      <c r="AA71" s="1"/>
      <c r="AB71" s="1"/>
      <c r="AC71" s="1"/>
      <c r="AD71" s="1"/>
      <c r="AE71" s="1"/>
      <c r="AF71" s="1"/>
      <c r="AG71" s="1"/>
      <c r="AI71" s="1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</row>
    <row r="72" spans="1:64" ht="12">
      <c r="A72" s="6">
        <v>3.0209999999999999</v>
      </c>
      <c r="B72" s="6">
        <v>4.0540000000000003</v>
      </c>
      <c r="C72" s="6">
        <v>35.085999999999999</v>
      </c>
      <c r="AA72" s="1"/>
      <c r="AB72" s="1"/>
      <c r="AC72" s="1"/>
      <c r="AD72" s="1"/>
      <c r="AE72" s="1"/>
      <c r="AF72" s="1"/>
      <c r="AG72" s="1"/>
      <c r="AI72" s="1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</row>
    <row r="73" spans="1:64" ht="12">
      <c r="A73" s="6">
        <v>2.948</v>
      </c>
      <c r="B73" s="6">
        <v>4.0599999999999996</v>
      </c>
      <c r="C73" s="6">
        <v>36.39</v>
      </c>
      <c r="AA73" s="1"/>
      <c r="AB73" s="1"/>
      <c r="AC73" s="1"/>
      <c r="AD73" s="1"/>
      <c r="AE73" s="1"/>
      <c r="AF73" s="1"/>
      <c r="AG73" s="1"/>
      <c r="AI73" s="1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</row>
    <row r="74" spans="1:64" ht="12">
      <c r="A74" s="6">
        <v>2.9119999999999999</v>
      </c>
      <c r="B74" s="6">
        <v>3.9420000000000002</v>
      </c>
      <c r="C74" s="6">
        <v>36.629999999999995</v>
      </c>
      <c r="AA74" s="1"/>
      <c r="AB74" s="1"/>
      <c r="AC74" s="1"/>
      <c r="AD74" s="1"/>
      <c r="AE74" s="1"/>
      <c r="AF74" s="1"/>
      <c r="AG74" s="1"/>
      <c r="AI74" s="1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</row>
    <row r="75" spans="1:64" ht="12">
      <c r="A75" s="6">
        <v>3.903</v>
      </c>
      <c r="B75" s="6">
        <v>3.9729999999999999</v>
      </c>
      <c r="C75" s="6">
        <v>35.168999999999997</v>
      </c>
      <c r="AA75" s="1"/>
      <c r="AB75" s="1"/>
      <c r="AC75" s="1"/>
      <c r="AD75" s="1"/>
      <c r="AE75" s="1"/>
      <c r="AF75" s="1"/>
      <c r="AG75" s="1"/>
      <c r="AI75" s="1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</row>
    <row r="76" spans="1:64" ht="12">
      <c r="A76" s="6">
        <v>4.0030000000000001</v>
      </c>
      <c r="B76" s="6">
        <v>3.9350000000000001</v>
      </c>
      <c r="C76" s="6">
        <v>35.225000000000001</v>
      </c>
      <c r="AA76" s="1"/>
      <c r="AB76" s="1"/>
      <c r="AC76" s="1"/>
      <c r="AD76" s="1"/>
      <c r="AE76" s="1"/>
      <c r="AF76" s="1"/>
      <c r="AG76" s="1"/>
      <c r="AI76" s="1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64" ht="12">
      <c r="A77" s="6">
        <v>4.3369999999999997</v>
      </c>
      <c r="B77" s="6">
        <v>3.851</v>
      </c>
      <c r="C77" s="6">
        <v>34.374000000000002</v>
      </c>
      <c r="AA77" s="1"/>
      <c r="AB77" s="1"/>
      <c r="AC77" s="1"/>
      <c r="AD77" s="1"/>
      <c r="AE77" s="1"/>
      <c r="AF77" s="1"/>
      <c r="AG77" s="1"/>
      <c r="AI77" s="1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64" ht="12">
      <c r="A78" s="6">
        <v>4.4269999999999996</v>
      </c>
      <c r="B78" s="6">
        <v>3.948</v>
      </c>
      <c r="C78" s="6">
        <v>34.020000000000003</v>
      </c>
      <c r="AA78" s="1"/>
      <c r="AB78" s="1"/>
      <c r="AC78" s="1"/>
      <c r="AD78" s="1"/>
      <c r="AE78" s="1"/>
      <c r="AF78" s="1"/>
      <c r="AG78" s="1"/>
      <c r="AI78" s="1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64" ht="12">
      <c r="A79" s="6">
        <v>3.87</v>
      </c>
      <c r="B79" s="6">
        <v>3.9740000000000002</v>
      </c>
      <c r="C79" s="6">
        <v>35.179000000000002</v>
      </c>
      <c r="AA79" s="1"/>
      <c r="AB79" s="1"/>
      <c r="AC79" s="1"/>
      <c r="AD79" s="1"/>
      <c r="AE79" s="1"/>
      <c r="AF79" s="1"/>
      <c r="AG79" s="1"/>
      <c r="AI79" s="1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64" ht="12">
      <c r="AA80" s="1"/>
      <c r="AB80" s="1"/>
      <c r="AC80" s="1"/>
      <c r="AD80" s="1"/>
      <c r="AE80" s="1"/>
      <c r="AF80" s="1"/>
      <c r="AG80" s="1"/>
      <c r="AI80" s="1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27:64" ht="12">
      <c r="AA81" s="1"/>
      <c r="AB81" s="1"/>
      <c r="AC81" s="1"/>
      <c r="AD81" s="1"/>
      <c r="AE81" s="1"/>
      <c r="AF81" s="1"/>
      <c r="AG81" s="1"/>
      <c r="AI81" s="1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</row>
    <row r="82" spans="27:64" ht="12">
      <c r="AA82" s="1"/>
      <c r="AB82" s="1"/>
      <c r="AC82" s="1"/>
      <c r="AD82" s="1"/>
      <c r="AE82" s="1"/>
      <c r="AF82" s="1"/>
      <c r="AG82" s="1"/>
      <c r="AI82" s="1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</row>
    <row r="83" spans="27:64" ht="12">
      <c r="AA83" s="1"/>
      <c r="AB83" s="1"/>
      <c r="AC83" s="1"/>
      <c r="AD83" s="1"/>
      <c r="AE83" s="1"/>
      <c r="AF83" s="1"/>
      <c r="AG83" s="1"/>
      <c r="AI83" s="1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</row>
    <row r="84" spans="27:64" ht="12">
      <c r="AA84" s="1"/>
      <c r="AB84" s="1"/>
      <c r="AC84" s="1"/>
      <c r="AD84" s="1"/>
      <c r="AE84" s="1"/>
      <c r="AF84" s="1"/>
      <c r="AG84" s="1"/>
      <c r="AI84" s="1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</row>
    <row r="85" spans="27:64" ht="12">
      <c r="AA85" s="1"/>
      <c r="AB85" s="1"/>
      <c r="AC85" s="1"/>
      <c r="AD85" s="1"/>
      <c r="AE85" s="1"/>
      <c r="AF85" s="1"/>
      <c r="AG85" s="1"/>
      <c r="AI85" s="1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</row>
    <row r="86" spans="27:64" ht="12">
      <c r="AA86" s="1"/>
      <c r="AB86" s="1"/>
      <c r="AC86" s="1"/>
      <c r="AD86" s="1"/>
      <c r="AE86" s="1"/>
      <c r="AF86" s="1"/>
      <c r="AG86" s="1"/>
      <c r="AI86" s="1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</row>
    <row r="87" spans="27:64" ht="12">
      <c r="AA87" s="1"/>
      <c r="AB87" s="1"/>
      <c r="AC87" s="1"/>
      <c r="AD87" s="1"/>
      <c r="AE87" s="1"/>
      <c r="AF87" s="1"/>
      <c r="AG87" s="1"/>
      <c r="AI87" s="1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</row>
    <row r="88" spans="27:64" ht="12">
      <c r="AA88" s="1"/>
      <c r="AB88" s="1"/>
      <c r="AC88" s="1"/>
      <c r="AD88" s="1"/>
      <c r="AE88" s="1"/>
      <c r="AF88" s="1"/>
      <c r="AG88" s="1"/>
      <c r="AI88" s="1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</row>
    <row r="89" spans="27:64" ht="12">
      <c r="AA89" s="1"/>
      <c r="AB89" s="1"/>
      <c r="AC89" s="1"/>
      <c r="AD89" s="1"/>
      <c r="AE89" s="1"/>
      <c r="AF89" s="1"/>
      <c r="AG89" s="1"/>
      <c r="AI89" s="1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</row>
    <row r="90" spans="27:64" ht="12">
      <c r="AA90" s="1"/>
      <c r="AB90" s="1"/>
      <c r="AC90" s="1"/>
      <c r="AD90" s="1"/>
      <c r="AE90" s="1"/>
      <c r="AF90" s="1"/>
      <c r="AG90" s="1"/>
      <c r="AI90" s="1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</row>
    <row r="91" spans="27:64" ht="12">
      <c r="AA91" s="1"/>
      <c r="AB91" s="1"/>
      <c r="AC91" s="1"/>
      <c r="AD91" s="1"/>
      <c r="AE91" s="1"/>
      <c r="AF91" s="1"/>
      <c r="AG91" s="1"/>
      <c r="AI91" s="1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</row>
    <row r="92" spans="27:64" ht="12">
      <c r="AA92" s="1"/>
      <c r="AB92" s="1"/>
      <c r="AC92" s="1"/>
      <c r="AD92" s="1"/>
      <c r="AE92" s="1"/>
      <c r="AF92" s="1"/>
      <c r="AG92" s="1"/>
      <c r="AI92" s="1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</row>
    <row r="93" spans="27:64" ht="12">
      <c r="AA93" s="1"/>
      <c r="AB93" s="1"/>
      <c r="AC93" s="1"/>
      <c r="AD93" s="1"/>
      <c r="AE93" s="1"/>
      <c r="AF93" s="1"/>
      <c r="AG93" s="1"/>
      <c r="AI93" s="1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</row>
    <row r="94" spans="27:64" ht="12">
      <c r="AA94" s="1"/>
      <c r="AB94" s="1"/>
      <c r="AC94" s="1"/>
      <c r="AD94" s="1"/>
      <c r="AE94" s="1"/>
      <c r="AF94" s="1"/>
      <c r="AG94" s="1"/>
      <c r="AI94" s="1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</row>
    <row r="95" spans="27:64" ht="12">
      <c r="AA95" s="1"/>
      <c r="AB95" s="1"/>
      <c r="AC95" s="1"/>
      <c r="AD95" s="1"/>
      <c r="AE95" s="1"/>
      <c r="AF95" s="1"/>
      <c r="AG95" s="1"/>
      <c r="AI95" s="1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</row>
    <row r="96" spans="27:64" ht="12">
      <c r="AA96" s="1"/>
      <c r="AB96" s="1"/>
      <c r="AC96" s="1"/>
      <c r="AD96" s="1"/>
      <c r="AE96" s="1"/>
      <c r="AF96" s="1"/>
      <c r="AG96" s="1"/>
      <c r="AI96" s="1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</row>
    <row r="97" spans="1:64" ht="12">
      <c r="AA97" s="1"/>
      <c r="AB97" s="1"/>
      <c r="AC97" s="1"/>
      <c r="AD97" s="1"/>
      <c r="AE97" s="1"/>
      <c r="AF97" s="1"/>
      <c r="AG97" s="1"/>
      <c r="AI97" s="1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</row>
    <row r="98" spans="1:64" ht="12">
      <c r="AA98" s="1"/>
      <c r="AB98" s="1"/>
      <c r="AC98" s="1"/>
      <c r="AD98" s="1"/>
      <c r="AE98" s="1"/>
      <c r="AF98" s="1"/>
      <c r="AG98" s="1"/>
      <c r="AI98" s="1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</row>
    <row r="99" spans="1:64" ht="12">
      <c r="AA99" s="1"/>
      <c r="AB99" s="1"/>
      <c r="AC99" s="1"/>
      <c r="AD99" s="1"/>
      <c r="AE99" s="1"/>
      <c r="AF99" s="1"/>
      <c r="AG99" s="1"/>
      <c r="AI99" s="1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</row>
    <row r="100" spans="1:64" ht="12">
      <c r="AA100" s="1"/>
      <c r="AB100" s="1"/>
      <c r="AC100" s="1"/>
      <c r="AD100" s="1"/>
      <c r="AE100" s="1"/>
      <c r="AF100" s="1"/>
      <c r="AG100" s="1"/>
      <c r="AI100" s="1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</row>
    <row r="101" spans="1:64" ht="12">
      <c r="AA101" s="1"/>
      <c r="AB101" s="1"/>
      <c r="AC101" s="1"/>
      <c r="AD101" s="1"/>
      <c r="AE101" s="1"/>
      <c r="AF101" s="1"/>
      <c r="AG101" s="1"/>
      <c r="AI101" s="1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</row>
    <row r="102" spans="1:64" ht="1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1"/>
      <c r="AA102" s="1"/>
      <c r="AB102" s="1"/>
      <c r="AC102" s="1"/>
      <c r="AD102" s="1"/>
      <c r="AE102" s="1"/>
      <c r="AF102" s="1"/>
      <c r="AG102" s="1"/>
      <c r="AH102" s="1"/>
      <c r="AI102" s="1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</row>
    <row r="103" spans="1:64" ht="1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1"/>
      <c r="AA103" s="1"/>
      <c r="AB103" s="1"/>
      <c r="AC103" s="1"/>
      <c r="AD103" s="1"/>
      <c r="AE103" s="1"/>
      <c r="AF103" s="1"/>
      <c r="AG103" s="1"/>
      <c r="AH103" s="1"/>
      <c r="AI103" s="1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</row>
    <row r="104" spans="1:64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1"/>
      <c r="AA104" s="1"/>
      <c r="AB104" s="1"/>
      <c r="AC104" s="1"/>
      <c r="AD104" s="1"/>
      <c r="AE104" s="1"/>
      <c r="AF104" s="1"/>
      <c r="AG104" s="1"/>
      <c r="AH104" s="1"/>
      <c r="AI104" s="1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64" ht="12">
      <c r="AA105" s="1"/>
      <c r="AB105" s="1"/>
      <c r="AC105" s="1"/>
      <c r="AD105" s="1"/>
      <c r="AE105" s="1"/>
      <c r="AF105" s="1"/>
      <c r="AG105" s="1"/>
      <c r="AI105" s="1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</row>
    <row r="106" spans="1:64" ht="12">
      <c r="AA106" s="1"/>
      <c r="AB106" s="1"/>
      <c r="AC106" s="1"/>
      <c r="AD106" s="1"/>
      <c r="AE106" s="1"/>
      <c r="AF106" s="1"/>
      <c r="AG106" s="1"/>
      <c r="AI106" s="1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</row>
    <row r="107" spans="1:64" ht="12">
      <c r="AA107" s="1"/>
      <c r="AB107" s="1"/>
      <c r="AC107" s="1"/>
      <c r="AD107" s="1"/>
      <c r="AE107" s="1"/>
      <c r="AF107" s="1"/>
      <c r="AG107" s="1"/>
      <c r="AI107" s="1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</row>
    <row r="108" spans="1:64" ht="12">
      <c r="AA108" s="1"/>
      <c r="AB108" s="1"/>
      <c r="AC108" s="1"/>
      <c r="AD108" s="1"/>
      <c r="AE108" s="1"/>
      <c r="AF108" s="1"/>
      <c r="AG108" s="1"/>
      <c r="AI108" s="1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</row>
    <row r="109" spans="1:64" ht="12">
      <c r="AA109" s="1"/>
      <c r="AB109" s="1"/>
      <c r="AC109" s="1"/>
      <c r="AD109" s="1"/>
      <c r="AE109" s="1"/>
      <c r="AF109" s="1"/>
      <c r="AG109" s="1"/>
      <c r="AI109" s="1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</row>
    <row r="110" spans="1:64" ht="12">
      <c r="AA110" s="1"/>
      <c r="AB110" s="1"/>
      <c r="AC110" s="1"/>
      <c r="AD110" s="1"/>
      <c r="AE110" s="1"/>
      <c r="AF110" s="1"/>
      <c r="AG110" s="1"/>
      <c r="AI110" s="1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</row>
    <row r="111" spans="1:64" ht="12">
      <c r="AA111" s="1"/>
      <c r="AB111" s="1"/>
      <c r="AC111" s="1"/>
      <c r="AD111" s="1"/>
      <c r="AE111" s="1"/>
      <c r="AF111" s="1"/>
      <c r="AG111" s="1"/>
      <c r="AI111" s="1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</row>
    <row r="112" spans="1:64" ht="12">
      <c r="AA112" s="1"/>
      <c r="AB112" s="1"/>
      <c r="AC112" s="1"/>
      <c r="AD112" s="1"/>
      <c r="AE112" s="1"/>
      <c r="AF112" s="1"/>
      <c r="AG112" s="1"/>
      <c r="AI112" s="1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</row>
    <row r="113" spans="27:64" ht="12">
      <c r="AA113" s="1"/>
      <c r="AB113" s="1"/>
      <c r="AC113" s="1"/>
      <c r="AD113" s="1"/>
      <c r="AE113" s="1"/>
      <c r="AF113" s="1"/>
      <c r="AG113" s="1"/>
      <c r="AI113" s="1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</row>
    <row r="114" spans="27:64" ht="12">
      <c r="AA114" s="1"/>
      <c r="AB114" s="1"/>
      <c r="AC114" s="1"/>
      <c r="AD114" s="1"/>
      <c r="AE114" s="1"/>
      <c r="AF114" s="1"/>
      <c r="AG114" s="1"/>
      <c r="AI114" s="1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</row>
    <row r="115" spans="27:64" ht="12">
      <c r="AA115" s="1"/>
      <c r="AB115" s="1"/>
      <c r="AC115" s="1"/>
      <c r="AD115" s="1"/>
      <c r="AE115" s="1"/>
      <c r="AF115" s="1"/>
      <c r="AG115" s="1"/>
      <c r="AI115" s="1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</row>
    <row r="116" spans="27:64" ht="12">
      <c r="AA116" s="1"/>
      <c r="AB116" s="1"/>
      <c r="AC116" s="1"/>
      <c r="AD116" s="1"/>
      <c r="AE116" s="1"/>
      <c r="AF116" s="1"/>
      <c r="AG116" s="1"/>
      <c r="AI116" s="1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</row>
    <row r="117" spans="27:64" ht="12">
      <c r="AA117" s="1"/>
      <c r="AB117" s="1"/>
      <c r="AC117" s="1"/>
      <c r="AD117" s="1"/>
      <c r="AE117" s="1"/>
      <c r="AF117" s="1"/>
      <c r="AG117" s="1"/>
      <c r="AI117" s="1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</row>
    <row r="118" spans="27:64" ht="12">
      <c r="AA118" s="1"/>
      <c r="AB118" s="1"/>
      <c r="AC118" s="1"/>
      <c r="AD118" s="1"/>
      <c r="AE118" s="1"/>
      <c r="AF118" s="1"/>
      <c r="AG118" s="1"/>
      <c r="AI118" s="1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</row>
    <row r="119" spans="27:64" ht="12">
      <c r="AA119" s="1"/>
      <c r="AB119" s="1"/>
      <c r="AC119" s="1"/>
      <c r="AD119" s="1"/>
      <c r="AE119" s="1"/>
      <c r="AF119" s="1"/>
      <c r="AG119" s="1"/>
      <c r="AI119" s="1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</row>
    <row r="120" spans="27:64" ht="12">
      <c r="AA120" s="1"/>
      <c r="AB120" s="1"/>
      <c r="AC120" s="1"/>
      <c r="AD120" s="1"/>
      <c r="AE120" s="1"/>
      <c r="AF120" s="1"/>
      <c r="AG120" s="1"/>
      <c r="AI120" s="1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</row>
    <row r="121" spans="27:64" ht="12">
      <c r="AA121" s="1"/>
      <c r="AB121" s="1"/>
      <c r="AC121" s="1"/>
      <c r="AD121" s="1"/>
      <c r="AE121" s="1"/>
      <c r="AF121" s="1"/>
      <c r="AG121" s="1"/>
      <c r="AI121" s="1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</row>
    <row r="122" spans="27:64" ht="12">
      <c r="AA122" s="1"/>
      <c r="AB122" s="1"/>
      <c r="AC122" s="1"/>
      <c r="AD122" s="1"/>
      <c r="AE122" s="1"/>
      <c r="AF122" s="1"/>
      <c r="AG122" s="1"/>
      <c r="AI122" s="1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</row>
    <row r="123" spans="27:64" ht="12">
      <c r="AA123" s="1"/>
      <c r="AB123" s="1"/>
      <c r="AC123" s="1"/>
      <c r="AD123" s="1"/>
      <c r="AE123" s="1"/>
      <c r="AF123" s="1"/>
      <c r="AG123" s="1"/>
      <c r="AI123" s="1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</row>
    <row r="124" spans="27:64" ht="12">
      <c r="AA124" s="1"/>
      <c r="AB124" s="1"/>
      <c r="AC124" s="1"/>
      <c r="AD124" s="1"/>
      <c r="AE124" s="1"/>
      <c r="AF124" s="1"/>
      <c r="AG124" s="1"/>
      <c r="AI124" s="1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</row>
    <row r="125" spans="27:64" ht="12">
      <c r="AA125" s="1"/>
      <c r="AB125" s="1"/>
      <c r="AC125" s="1"/>
      <c r="AD125" s="1"/>
      <c r="AE125" s="1"/>
      <c r="AF125" s="1"/>
      <c r="AG125" s="1"/>
      <c r="AI125" s="1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</row>
    <row r="126" spans="27:64" ht="12">
      <c r="AA126" s="1"/>
      <c r="AB126" s="1"/>
      <c r="AC126" s="1"/>
      <c r="AD126" s="1"/>
      <c r="AE126" s="1"/>
      <c r="AF126" s="1"/>
      <c r="AG126" s="1"/>
      <c r="AI126" s="1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</row>
    <row r="127" spans="27:64" ht="12">
      <c r="AA127" s="1"/>
      <c r="AB127" s="1"/>
      <c r="AC127" s="1"/>
      <c r="AD127" s="1"/>
      <c r="AE127" s="1"/>
      <c r="AF127" s="1"/>
      <c r="AG127" s="1"/>
      <c r="AI127" s="1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</row>
    <row r="128" spans="27:64" ht="12">
      <c r="AA128" s="1"/>
      <c r="AB128" s="1"/>
      <c r="AC128" s="1"/>
      <c r="AD128" s="1"/>
      <c r="AE128" s="1"/>
      <c r="AF128" s="1"/>
      <c r="AG128" s="1"/>
      <c r="AI128" s="1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</row>
    <row r="129" spans="27:64" ht="12">
      <c r="AA129" s="1"/>
      <c r="AB129" s="1"/>
      <c r="AC129" s="1"/>
      <c r="AD129" s="1"/>
      <c r="AE129" s="1"/>
      <c r="AF129" s="1"/>
      <c r="AG129" s="1"/>
      <c r="AI129" s="1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</row>
    <row r="130" spans="27:64" ht="12">
      <c r="AA130" s="1"/>
      <c r="AB130" s="1"/>
      <c r="AC130" s="1"/>
      <c r="AD130" s="1"/>
      <c r="AE130" s="1"/>
      <c r="AF130" s="1"/>
      <c r="AG130" s="1"/>
      <c r="AI130" s="1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</row>
    <row r="131" spans="27:64" ht="12">
      <c r="AA131" s="1"/>
      <c r="AB131" s="1"/>
      <c r="AC131" s="1"/>
      <c r="AD131" s="1"/>
      <c r="AE131" s="1"/>
      <c r="AF131" s="1"/>
      <c r="AG131" s="1"/>
      <c r="AI131" s="1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</row>
    <row r="132" spans="27:64" ht="12">
      <c r="AA132" s="1"/>
      <c r="AB132" s="1"/>
      <c r="AC132" s="1"/>
      <c r="AD132" s="1"/>
      <c r="AE132" s="1"/>
      <c r="AF132" s="1"/>
      <c r="AG132" s="1"/>
      <c r="AI132" s="1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</row>
    <row r="133" spans="27:64" ht="12">
      <c r="AA133" s="1"/>
      <c r="AB133" s="1"/>
      <c r="AC133" s="1"/>
      <c r="AD133" s="1"/>
      <c r="AE133" s="1"/>
      <c r="AF133" s="1"/>
      <c r="AG133" s="1"/>
      <c r="AI133" s="1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</row>
    <row r="134" spans="27:64" ht="12">
      <c r="AA134" s="1"/>
      <c r="AB134" s="1"/>
      <c r="AC134" s="1"/>
      <c r="AD134" s="1"/>
      <c r="AE134" s="1"/>
      <c r="AF134" s="1"/>
      <c r="AG134" s="1"/>
      <c r="AI134" s="1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</row>
    <row r="135" spans="27:64" ht="12">
      <c r="AA135" s="1"/>
      <c r="AB135" s="1"/>
      <c r="AC135" s="1"/>
      <c r="AD135" s="1"/>
      <c r="AE135" s="1"/>
      <c r="AF135" s="1"/>
      <c r="AG135" s="1"/>
      <c r="AI135" s="1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</row>
    <row r="136" spans="27:64" ht="12">
      <c r="AA136" s="1"/>
      <c r="AB136" s="1"/>
      <c r="AC136" s="1"/>
      <c r="AD136" s="1"/>
      <c r="AE136" s="1"/>
      <c r="AF136" s="1"/>
      <c r="AG136" s="1"/>
      <c r="AI136" s="1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</row>
    <row r="137" spans="27:64" ht="12">
      <c r="AA137" s="1"/>
      <c r="AB137" s="1"/>
      <c r="AC137" s="1"/>
      <c r="AD137" s="1"/>
      <c r="AE137" s="1"/>
      <c r="AF137" s="1"/>
      <c r="AG137" s="1"/>
      <c r="AI137" s="1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</row>
    <row r="138" spans="27:64" ht="12">
      <c r="AA138" s="1"/>
      <c r="AB138" s="1"/>
      <c r="AC138" s="1"/>
      <c r="AD138" s="1"/>
      <c r="AE138" s="1"/>
      <c r="AF138" s="1"/>
      <c r="AG138" s="1"/>
      <c r="AI138" s="1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</row>
    <row r="139" spans="27:64" ht="12">
      <c r="AA139" s="1"/>
      <c r="AB139" s="1"/>
      <c r="AC139" s="1"/>
      <c r="AD139" s="1"/>
      <c r="AE139" s="1"/>
      <c r="AF139" s="1"/>
      <c r="AG139" s="1"/>
      <c r="AI139" s="1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</row>
    <row r="140" spans="27:64" ht="12">
      <c r="AA140" s="1"/>
      <c r="AB140" s="1"/>
      <c r="AC140" s="1"/>
      <c r="AD140" s="1"/>
      <c r="AE140" s="1"/>
      <c r="AF140" s="1"/>
      <c r="AG140" s="1"/>
      <c r="AI140" s="1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</row>
    <row r="141" spans="27:64" ht="12">
      <c r="AA141" s="1"/>
      <c r="AB141" s="1"/>
      <c r="AC141" s="1"/>
      <c r="AD141" s="1"/>
      <c r="AE141" s="1"/>
      <c r="AF141" s="1"/>
      <c r="AG141" s="1"/>
      <c r="AI141" s="1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</row>
    <row r="142" spans="27:64" ht="12">
      <c r="AA142" s="1"/>
      <c r="AB142" s="1"/>
      <c r="AC142" s="1"/>
      <c r="AD142" s="1"/>
      <c r="AE142" s="1"/>
      <c r="AF142" s="1"/>
      <c r="AG142" s="1"/>
      <c r="AI142" s="1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</row>
    <row r="143" spans="27:64" ht="12">
      <c r="AA143" s="1"/>
      <c r="AB143" s="1"/>
      <c r="AC143" s="1"/>
      <c r="AD143" s="1"/>
      <c r="AE143" s="1"/>
      <c r="AF143" s="1"/>
      <c r="AG143" s="1"/>
      <c r="AI143" s="1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</row>
    <row r="144" spans="27:64" ht="12">
      <c r="AA144" s="1"/>
      <c r="AB144" s="1"/>
      <c r="AC144" s="1"/>
      <c r="AD144" s="1"/>
      <c r="AE144" s="1"/>
      <c r="AF144" s="1"/>
      <c r="AG144" s="1"/>
      <c r="AI144" s="1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</row>
    <row r="145" spans="27:64" ht="12">
      <c r="AA145" s="1"/>
      <c r="AB145" s="1"/>
      <c r="AC145" s="1"/>
      <c r="AD145" s="1"/>
      <c r="AE145" s="1"/>
      <c r="AF145" s="1"/>
      <c r="AG145" s="1"/>
      <c r="AI145" s="1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</row>
    <row r="146" spans="27:64" ht="12">
      <c r="AA146" s="1"/>
      <c r="AB146" s="1"/>
      <c r="AC146" s="1"/>
      <c r="AD146" s="1"/>
      <c r="AE146" s="1"/>
      <c r="AF146" s="1"/>
      <c r="AG146" s="1"/>
      <c r="AI146" s="1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</row>
    <row r="147" spans="27:64" ht="12">
      <c r="AA147" s="1"/>
      <c r="AB147" s="1"/>
      <c r="AC147" s="1"/>
      <c r="AD147" s="1"/>
      <c r="AE147" s="1"/>
      <c r="AF147" s="1"/>
      <c r="AG147" s="1"/>
      <c r="AI147" s="1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</row>
    <row r="148" spans="27:64" ht="12">
      <c r="AA148" s="1"/>
      <c r="AB148" s="1"/>
      <c r="AC148" s="1"/>
      <c r="AD148" s="1"/>
      <c r="AE148" s="1"/>
      <c r="AF148" s="1"/>
      <c r="AG148" s="1"/>
      <c r="AI148" s="1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</row>
    <row r="149" spans="27:64" ht="12">
      <c r="AA149" s="1"/>
      <c r="AB149" s="1"/>
      <c r="AC149" s="1"/>
      <c r="AD149" s="1"/>
      <c r="AE149" s="1"/>
      <c r="AF149" s="1"/>
      <c r="AG149" s="1"/>
      <c r="AI149" s="1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</row>
    <row r="150" spans="27:64" ht="12">
      <c r="AA150" s="1"/>
      <c r="AB150" s="1"/>
      <c r="AC150" s="1"/>
      <c r="AD150" s="1"/>
      <c r="AE150" s="1"/>
      <c r="AF150" s="1"/>
      <c r="AG150" s="1"/>
      <c r="AI150" s="1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</row>
    <row r="151" spans="27:64" ht="12">
      <c r="AA151" s="1"/>
      <c r="AB151" s="1"/>
      <c r="AC151" s="1"/>
      <c r="AD151" s="1"/>
      <c r="AE151" s="1"/>
      <c r="AF151" s="1"/>
      <c r="AG151" s="1"/>
      <c r="AI151" s="1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</row>
    <row r="152" spans="27:64" ht="12">
      <c r="AA152" s="1"/>
      <c r="AB152" s="1"/>
      <c r="AC152" s="1"/>
      <c r="AD152" s="1"/>
      <c r="AE152" s="1"/>
      <c r="AF152" s="1"/>
      <c r="AG152" s="1"/>
      <c r="AI152" s="1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</row>
    <row r="153" spans="27:64" ht="12">
      <c r="AA153" s="1"/>
      <c r="AB153" s="1"/>
      <c r="AC153" s="1"/>
      <c r="AD153" s="1"/>
      <c r="AE153" s="1"/>
      <c r="AF153" s="1"/>
      <c r="AG153" s="1"/>
      <c r="AI153" s="1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</row>
    <row r="154" spans="27:64" ht="12">
      <c r="AA154" s="1"/>
      <c r="AB154" s="1"/>
      <c r="AC154" s="1"/>
      <c r="AD154" s="1"/>
      <c r="AE154" s="1"/>
      <c r="AF154" s="1"/>
      <c r="AG154" s="1"/>
      <c r="AI154" s="1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</row>
    <row r="155" spans="27:64" ht="12">
      <c r="AA155" s="1"/>
      <c r="AB155" s="1"/>
      <c r="AC155" s="1"/>
      <c r="AD155" s="1"/>
      <c r="AE155" s="1"/>
      <c r="AF155" s="1"/>
      <c r="AG155" s="1"/>
      <c r="AI155" s="1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</row>
    <row r="156" spans="27:64" ht="12">
      <c r="AA156" s="1"/>
      <c r="AB156" s="1"/>
      <c r="AC156" s="1"/>
      <c r="AD156" s="1"/>
      <c r="AE156" s="1"/>
      <c r="AF156" s="1"/>
      <c r="AG156" s="1"/>
      <c r="AI156" s="1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</row>
    <row r="157" spans="27:64" ht="12">
      <c r="AA157" s="1"/>
      <c r="AB157" s="1"/>
      <c r="AC157" s="1"/>
      <c r="AD157" s="1"/>
      <c r="AE157" s="1"/>
      <c r="AF157" s="1"/>
      <c r="AG157" s="1"/>
      <c r="AI157" s="1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</row>
    <row r="158" spans="27:64" ht="12">
      <c r="AA158" s="1"/>
      <c r="AB158" s="1"/>
      <c r="AC158" s="1"/>
      <c r="AD158" s="1"/>
      <c r="AE158" s="1"/>
      <c r="AF158" s="1"/>
      <c r="AG158" s="1"/>
      <c r="AI158" s="1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</row>
    <row r="159" spans="27:64" ht="12">
      <c r="AA159" s="1"/>
      <c r="AB159" s="1"/>
      <c r="AC159" s="1"/>
      <c r="AD159" s="1"/>
      <c r="AE159" s="1"/>
      <c r="AF159" s="1"/>
      <c r="AG159" s="1"/>
      <c r="AI159" s="1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</row>
    <row r="160" spans="27:64" ht="12">
      <c r="AA160" s="1"/>
      <c r="AB160" s="1"/>
      <c r="AC160" s="1"/>
      <c r="AD160" s="1"/>
      <c r="AE160" s="1"/>
      <c r="AF160" s="1"/>
      <c r="AG160" s="1"/>
      <c r="AI160" s="1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</row>
    <row r="161" spans="1:64" ht="12">
      <c r="AA161" s="1"/>
      <c r="AB161" s="1"/>
      <c r="AC161" s="1"/>
      <c r="AD161" s="1"/>
      <c r="AE161" s="1"/>
      <c r="AF161" s="1"/>
      <c r="AG161" s="1"/>
      <c r="AI161" s="1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</row>
    <row r="162" spans="1:64" ht="12">
      <c r="AA162" s="1"/>
      <c r="AB162" s="1"/>
      <c r="AC162" s="1"/>
      <c r="AD162" s="1"/>
      <c r="AE162" s="1"/>
      <c r="AF162" s="1"/>
      <c r="AG162" s="1"/>
      <c r="AI162" s="1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</row>
    <row r="163" spans="1:64" ht="12">
      <c r="AA163" s="1"/>
      <c r="AB163" s="1"/>
      <c r="AC163" s="1"/>
      <c r="AD163" s="1"/>
      <c r="AE163" s="1"/>
      <c r="AF163" s="1"/>
      <c r="AG163" s="1"/>
      <c r="AI163" s="1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</row>
    <row r="164" spans="1:64" ht="12">
      <c r="AA164" s="1"/>
      <c r="AB164" s="1"/>
      <c r="AC164" s="1"/>
      <c r="AD164" s="1"/>
      <c r="AE164" s="1"/>
      <c r="AF164" s="1"/>
      <c r="AG164" s="1"/>
      <c r="AI164" s="1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</row>
    <row r="165" spans="1:64" ht="12">
      <c r="AA165" s="1"/>
      <c r="AB165" s="1"/>
      <c r="AC165" s="1"/>
      <c r="AD165" s="1"/>
      <c r="AE165" s="1"/>
      <c r="AF165" s="1"/>
      <c r="AG165" s="1"/>
      <c r="AI165" s="1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</row>
    <row r="166" spans="1:64" ht="12">
      <c r="AA166" s="1"/>
      <c r="AB166" s="1"/>
      <c r="AC166" s="1"/>
      <c r="AD166" s="1"/>
      <c r="AE166" s="1"/>
      <c r="AF166" s="1"/>
      <c r="AG166" s="1"/>
      <c r="AI166" s="1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</row>
    <row r="167" spans="1:64" ht="12">
      <c r="AA167" s="1"/>
      <c r="AB167" s="1"/>
      <c r="AC167" s="1"/>
      <c r="AD167" s="1"/>
      <c r="AE167" s="1"/>
      <c r="AF167" s="1"/>
      <c r="AG167" s="1"/>
      <c r="AI167" s="1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</row>
    <row r="168" spans="1:64" ht="12"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</row>
    <row r="169" spans="1:64" ht="12"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</row>
    <row r="170" spans="1:64" ht="12"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</row>
    <row r="171" spans="1:64" ht="12"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</row>
    <row r="172" spans="1:64" ht="12"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</row>
    <row r="173" spans="1:64" ht="12"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</row>
    <row r="174" spans="1:64" ht="12"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</row>
    <row r="175" spans="1:64" ht="1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1"/>
      <c r="AA175" s="1"/>
      <c r="AB175" s="1"/>
      <c r="AC175" s="1"/>
      <c r="AD175" s="1"/>
      <c r="AE175" s="1"/>
      <c r="AF175" s="1"/>
      <c r="AG175" s="1"/>
      <c r="AH175" s="1"/>
      <c r="AI175" s="1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</row>
    <row r="176" spans="1:64" ht="1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1"/>
      <c r="AA176" s="1"/>
      <c r="AB176" s="1"/>
      <c r="AC176" s="1"/>
      <c r="AD176" s="1"/>
      <c r="AE176" s="1"/>
      <c r="AF176" s="1"/>
      <c r="AG176" s="1"/>
      <c r="AH176" s="1"/>
      <c r="AI176" s="1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</row>
    <row r="177" spans="1:64" ht="1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1"/>
      <c r="AA177" s="1"/>
      <c r="AB177" s="1"/>
      <c r="AC177" s="1"/>
      <c r="AD177" s="1"/>
      <c r="AE177" s="1"/>
      <c r="AF177" s="1"/>
      <c r="AG177" s="1"/>
      <c r="AH177" s="1"/>
      <c r="AI177" s="1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6"/>
  <sheetViews>
    <sheetView topLeftCell="A4" workbookViewId="0">
      <selection activeCell="B47" sqref="B47:B48"/>
    </sheetView>
  </sheetViews>
  <sheetFormatPr baseColWidth="10" defaultColWidth="8.83203125" defaultRowHeight="14" x14ac:dyDescent="0"/>
  <cols>
    <col min="1" max="1" width="7" style="7" customWidth="1"/>
    <col min="2" max="6" width="16.5" style="7" customWidth="1"/>
    <col min="7" max="7" width="7" style="7" customWidth="1"/>
    <col min="8" max="12" width="16.5" style="7" customWidth="1"/>
    <col min="13" max="13" width="8.83203125" style="5"/>
    <col min="14" max="16" width="12.83203125" style="3" customWidth="1"/>
    <col min="17" max="20" width="14.83203125" style="3" customWidth="1"/>
    <col min="21" max="21" width="8" style="3" bestFit="1" customWidth="1"/>
    <col min="22" max="29" width="13.5" style="3" bestFit="1" customWidth="1"/>
    <col min="30" max="16384" width="8.83203125" style="11"/>
  </cols>
  <sheetData>
    <row r="1" spans="1:29">
      <c r="A1" s="4"/>
      <c r="B1" s="4" t="s">
        <v>30</v>
      </c>
      <c r="C1" s="4" t="s">
        <v>31</v>
      </c>
      <c r="D1" s="4" t="s">
        <v>32</v>
      </c>
      <c r="E1" s="4" t="s">
        <v>33</v>
      </c>
      <c r="F1" s="4" t="s">
        <v>34</v>
      </c>
      <c r="G1" s="4"/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/>
      <c r="N1" s="1" t="s">
        <v>40</v>
      </c>
      <c r="O1" s="1" t="s">
        <v>41</v>
      </c>
      <c r="P1" s="1" t="s">
        <v>42</v>
      </c>
      <c r="Q1" s="1" t="s">
        <v>43</v>
      </c>
      <c r="R1" s="1" t="s">
        <v>44</v>
      </c>
      <c r="S1" s="1" t="s">
        <v>45</v>
      </c>
      <c r="T1" s="1" t="s">
        <v>46</v>
      </c>
      <c r="U1" s="1"/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</row>
    <row r="2" spans="1:29">
      <c r="A2" s="4" t="s">
        <v>55</v>
      </c>
      <c r="B2" s="4">
        <v>31.713000000000001</v>
      </c>
      <c r="C2" s="4">
        <v>31.966999999999999</v>
      </c>
      <c r="D2" s="4">
        <v>31.795000000000002</v>
      </c>
      <c r="E2" s="4">
        <v>31.776</v>
      </c>
      <c r="F2" s="4">
        <v>31.622</v>
      </c>
      <c r="G2" s="4" t="s">
        <v>55</v>
      </c>
      <c r="H2" s="1">
        <v>32.587000000000003</v>
      </c>
      <c r="I2" s="1">
        <v>33.063000000000002</v>
      </c>
      <c r="J2" s="1">
        <v>32.805</v>
      </c>
      <c r="K2" s="1">
        <v>32.686</v>
      </c>
      <c r="L2" s="1">
        <v>32.735999999999997</v>
      </c>
      <c r="M2" s="1" t="s">
        <v>56</v>
      </c>
      <c r="N2" s="1">
        <v>36.463999999999999</v>
      </c>
      <c r="O2" s="1">
        <v>67.28</v>
      </c>
      <c r="P2" s="1">
        <v>34.463000000000001</v>
      </c>
      <c r="Q2" s="1">
        <v>35.115000000000002</v>
      </c>
      <c r="R2" s="1">
        <v>92.236999999999995</v>
      </c>
      <c r="S2" s="1">
        <v>34.283999999999999</v>
      </c>
      <c r="T2" s="1">
        <v>34.682000000000002</v>
      </c>
      <c r="U2" s="1" t="s">
        <v>56</v>
      </c>
      <c r="V2" s="1">
        <v>36.423999999999999</v>
      </c>
      <c r="W2" s="1">
        <v>35.634</v>
      </c>
      <c r="X2" s="1">
        <v>32.561999999999998</v>
      </c>
      <c r="Y2" s="1">
        <v>33.792000000000002</v>
      </c>
      <c r="Z2" s="1">
        <v>33.340000000000003</v>
      </c>
      <c r="AA2" s="1">
        <v>34.381</v>
      </c>
      <c r="AB2" s="1">
        <v>34.161000000000001</v>
      </c>
      <c r="AC2" s="1">
        <v>34.328000000000003</v>
      </c>
    </row>
    <row r="3" spans="1:29">
      <c r="A3" s="4" t="s">
        <v>57</v>
      </c>
      <c r="B3" s="4">
        <v>17.501999999999999</v>
      </c>
      <c r="C3" s="4">
        <v>17.425000000000001</v>
      </c>
      <c r="D3" s="4">
        <v>17.879000000000001</v>
      </c>
      <c r="E3" s="4">
        <v>17.143000000000001</v>
      </c>
      <c r="F3" s="4">
        <v>16.972999999999999</v>
      </c>
      <c r="G3" s="4" t="s">
        <v>57</v>
      </c>
      <c r="H3" s="1">
        <v>20.815000000000001</v>
      </c>
      <c r="I3" s="1">
        <v>21.419</v>
      </c>
      <c r="J3" s="1">
        <v>20.965</v>
      </c>
      <c r="K3" s="1">
        <v>20.724</v>
      </c>
      <c r="L3" s="1">
        <v>22.016999999999999</v>
      </c>
      <c r="M3" s="1" t="s">
        <v>58</v>
      </c>
      <c r="N3" s="1">
        <v>22.003</v>
      </c>
      <c r="O3" s="1">
        <v>11.465</v>
      </c>
      <c r="P3" s="1">
        <v>23.193999999999999</v>
      </c>
      <c r="Q3" s="1">
        <v>22.315999999999999</v>
      </c>
      <c r="R3" s="1">
        <v>2.6520000000000001</v>
      </c>
      <c r="S3" s="1">
        <v>22.585000000000001</v>
      </c>
      <c r="T3" s="1">
        <v>23.398</v>
      </c>
      <c r="U3" s="1" t="s">
        <v>58</v>
      </c>
      <c r="V3" s="1">
        <v>24.439</v>
      </c>
      <c r="W3" s="1">
        <v>22.927</v>
      </c>
      <c r="X3" s="1">
        <v>20.119</v>
      </c>
      <c r="Y3" s="1">
        <v>20.541</v>
      </c>
      <c r="Z3" s="1">
        <v>20.67</v>
      </c>
      <c r="AA3" s="1">
        <v>22.745999999999999</v>
      </c>
      <c r="AB3" s="1">
        <v>22.748999999999999</v>
      </c>
      <c r="AC3" s="1">
        <v>22.527999999999999</v>
      </c>
    </row>
    <row r="4" spans="1:29">
      <c r="A4" s="4" t="s">
        <v>59</v>
      </c>
      <c r="B4" s="4">
        <v>0.17299999999999999</v>
      </c>
      <c r="C4" s="4">
        <v>0.13</v>
      </c>
      <c r="D4" s="4">
        <v>0.30199999999999999</v>
      </c>
      <c r="E4" s="4">
        <v>0.152</v>
      </c>
      <c r="F4" s="4">
        <v>0.34799999999999998</v>
      </c>
      <c r="G4" s="4" t="s">
        <v>59</v>
      </c>
      <c r="H4" s="1">
        <v>0.47199999999999998</v>
      </c>
      <c r="I4" s="1">
        <v>0.43</v>
      </c>
      <c r="J4" s="1">
        <v>0.49399999999999999</v>
      </c>
      <c r="K4" s="1">
        <v>0.437</v>
      </c>
      <c r="L4" s="1">
        <v>0.39300000000000002</v>
      </c>
      <c r="M4" s="1" t="s">
        <v>60</v>
      </c>
      <c r="N4" s="1">
        <v>0.153</v>
      </c>
      <c r="O4" s="1">
        <v>5.6000000000000001E-2</v>
      </c>
      <c r="P4" s="1">
        <v>0.115</v>
      </c>
      <c r="Q4" s="1">
        <v>0.21199999999999999</v>
      </c>
      <c r="R4" s="1">
        <v>1.2E-2</v>
      </c>
      <c r="S4" s="1">
        <v>0.13400000000000001</v>
      </c>
      <c r="T4" s="1">
        <v>0.14499999999999999</v>
      </c>
      <c r="U4" s="1" t="s">
        <v>60</v>
      </c>
      <c r="V4" s="1">
        <v>0.46500000000000002</v>
      </c>
      <c r="W4" s="1">
        <v>0.60299999999999998</v>
      </c>
      <c r="X4" s="1">
        <v>1.0549999999999999</v>
      </c>
      <c r="Y4" s="1">
        <v>1.0920000000000001</v>
      </c>
      <c r="Z4" s="1">
        <v>1.1120000000000001</v>
      </c>
      <c r="AA4" s="1">
        <v>0.76700000000000002</v>
      </c>
      <c r="AB4" s="1">
        <v>0.92200000000000004</v>
      </c>
      <c r="AC4" s="1">
        <v>0.90300000000000002</v>
      </c>
    </row>
    <row r="5" spans="1:29">
      <c r="A5" s="4" t="s">
        <v>61</v>
      </c>
      <c r="B5" s="4">
        <v>14.223000000000001</v>
      </c>
      <c r="C5" s="4">
        <v>14.461</v>
      </c>
      <c r="D5" s="4">
        <v>13.548999999999999</v>
      </c>
      <c r="E5" s="4">
        <v>14.106999999999999</v>
      </c>
      <c r="F5" s="4">
        <v>13.835000000000001</v>
      </c>
      <c r="G5" s="4" t="s">
        <v>61</v>
      </c>
      <c r="H5" s="1">
        <v>11.496</v>
      </c>
      <c r="I5" s="1">
        <v>11.204000000000001</v>
      </c>
      <c r="J5" s="1">
        <v>11.821</v>
      </c>
      <c r="K5" s="1">
        <v>11.284000000000001</v>
      </c>
      <c r="L5" s="1">
        <v>10.62</v>
      </c>
      <c r="M5" s="1" t="s">
        <v>62</v>
      </c>
      <c r="N5" s="1">
        <v>10.394</v>
      </c>
      <c r="O5" s="1">
        <v>6.0629999999999997</v>
      </c>
      <c r="P5" s="1">
        <v>10.656000000000001</v>
      </c>
      <c r="Q5" s="1">
        <v>10.760999999999999</v>
      </c>
      <c r="R5" s="1">
        <v>1.647</v>
      </c>
      <c r="S5" s="1">
        <v>10.961</v>
      </c>
      <c r="T5" s="1">
        <v>10.664999999999999</v>
      </c>
      <c r="U5" s="1" t="s">
        <v>62</v>
      </c>
      <c r="V5" s="1">
        <v>10.321999999999999</v>
      </c>
      <c r="W5" s="1">
        <v>10.427</v>
      </c>
      <c r="X5" s="1">
        <v>11.35</v>
      </c>
      <c r="Y5" s="1">
        <v>11.057</v>
      </c>
      <c r="Z5" s="1">
        <v>11.705</v>
      </c>
      <c r="AA5" s="1">
        <v>10.166</v>
      </c>
      <c r="AB5" s="1">
        <v>10.518000000000001</v>
      </c>
      <c r="AC5" s="1">
        <v>10.443</v>
      </c>
    </row>
    <row r="6" spans="1:29">
      <c r="A6" s="4" t="s">
        <v>63</v>
      </c>
      <c r="B6" s="4">
        <v>0.188</v>
      </c>
      <c r="C6" s="4">
        <v>5.8000000000000003E-2</v>
      </c>
      <c r="D6" s="4">
        <v>0.06</v>
      </c>
      <c r="E6" s="4">
        <v>0</v>
      </c>
      <c r="F6" s="4">
        <v>0</v>
      </c>
      <c r="G6" s="4" t="s">
        <v>63</v>
      </c>
      <c r="H6" s="1">
        <v>6.3E-2</v>
      </c>
      <c r="I6" s="1">
        <v>3.4000000000000002E-2</v>
      </c>
      <c r="J6" s="1">
        <v>2.7E-2</v>
      </c>
      <c r="K6" s="1">
        <v>0</v>
      </c>
      <c r="L6" s="1">
        <v>0</v>
      </c>
      <c r="M6" s="1" t="s">
        <v>64</v>
      </c>
      <c r="N6" s="1">
        <v>0.498</v>
      </c>
      <c r="O6" s="1">
        <v>0.214</v>
      </c>
      <c r="P6" s="1">
        <v>0.40600000000000003</v>
      </c>
      <c r="Q6" s="1">
        <v>0.14299999999999999</v>
      </c>
      <c r="R6" s="1">
        <v>0.02</v>
      </c>
      <c r="S6" s="1">
        <v>0.34799999999999998</v>
      </c>
      <c r="T6" s="1">
        <v>0.19500000000000001</v>
      </c>
      <c r="U6" s="1" t="s">
        <v>64</v>
      </c>
      <c r="V6" s="1">
        <v>2.5000000000000001E-2</v>
      </c>
      <c r="W6" s="1">
        <v>0</v>
      </c>
      <c r="X6" s="1">
        <v>8.8999999999999996E-2</v>
      </c>
      <c r="Y6" s="1">
        <v>2E-3</v>
      </c>
      <c r="Z6" s="1">
        <v>0</v>
      </c>
      <c r="AA6" s="1">
        <v>4.4999999999999998E-2</v>
      </c>
      <c r="AB6" s="1">
        <v>3.2000000000000001E-2</v>
      </c>
      <c r="AC6" s="1">
        <v>2.5000000000000001E-2</v>
      </c>
    </row>
    <row r="7" spans="1:29">
      <c r="A7" s="4" t="s">
        <v>65</v>
      </c>
      <c r="B7" s="4">
        <v>10.515000000000001</v>
      </c>
      <c r="C7" s="4">
        <v>11.321999999999999</v>
      </c>
      <c r="D7" s="4">
        <v>11.618</v>
      </c>
      <c r="E7" s="4">
        <v>10.811</v>
      </c>
      <c r="F7" s="4">
        <v>10.813000000000001</v>
      </c>
      <c r="G7" s="4" t="s">
        <v>65</v>
      </c>
      <c r="H7" s="1">
        <v>11.955</v>
      </c>
      <c r="I7" s="1">
        <v>12.02</v>
      </c>
      <c r="J7" s="1">
        <v>12.038</v>
      </c>
      <c r="K7" s="1">
        <v>11.803000000000001</v>
      </c>
      <c r="L7" s="1">
        <v>12.919</v>
      </c>
      <c r="M7" s="1" t="s">
        <v>66</v>
      </c>
      <c r="N7" s="1">
        <v>13.547000000000001</v>
      </c>
      <c r="O7" s="1">
        <v>7.8449999999999998</v>
      </c>
      <c r="P7" s="1">
        <v>13.66</v>
      </c>
      <c r="Q7" s="1">
        <v>13.051</v>
      </c>
      <c r="R7" s="1">
        <v>1.6160000000000001</v>
      </c>
      <c r="S7" s="1">
        <v>13.532999999999999</v>
      </c>
      <c r="T7" s="1">
        <v>14.42</v>
      </c>
      <c r="U7" s="1" t="s">
        <v>66</v>
      </c>
      <c r="V7" s="1">
        <v>17.780999999999999</v>
      </c>
      <c r="W7" s="1">
        <v>16.071000000000002</v>
      </c>
      <c r="X7" s="1">
        <v>12.332000000000001</v>
      </c>
      <c r="Y7" s="1">
        <v>12.23</v>
      </c>
      <c r="Z7" s="1">
        <v>12.27</v>
      </c>
      <c r="AA7" s="1">
        <v>15.108000000000001</v>
      </c>
      <c r="AB7" s="1">
        <v>14.271000000000001</v>
      </c>
      <c r="AC7" s="1">
        <v>14.491</v>
      </c>
    </row>
    <row r="8" spans="1:29">
      <c r="A8" s="4" t="s">
        <v>67</v>
      </c>
      <c r="B8" s="4">
        <v>0.23845056065239548</v>
      </c>
      <c r="C8" s="4">
        <v>0.34242609582059119</v>
      </c>
      <c r="D8" s="4">
        <v>0.12338430173292557</v>
      </c>
      <c r="E8" s="4">
        <v>0.32301732925586135</v>
      </c>
      <c r="F8" s="4">
        <v>0.24815494393476042</v>
      </c>
      <c r="G8" s="4" t="s">
        <v>67</v>
      </c>
      <c r="H8" s="1">
        <v>0.2608280887711163</v>
      </c>
      <c r="I8" s="1">
        <v>0.15406425968863863</v>
      </c>
      <c r="J8" s="1">
        <v>0.21893342166280227</v>
      </c>
      <c r="K8" s="1">
        <v>0.20001324942033785</v>
      </c>
      <c r="L8" s="1">
        <v>0.27704537926465717</v>
      </c>
      <c r="M8" s="1" t="s">
        <v>68</v>
      </c>
      <c r="N8" s="1">
        <v>0.78756405876323876</v>
      </c>
      <c r="O8" s="1">
        <v>0.33872224120259653</v>
      </c>
      <c r="P8" s="1">
        <v>1.4008882815169112</v>
      </c>
      <c r="Q8" s="1">
        <v>0.45581141100102496</v>
      </c>
      <c r="R8" s="1">
        <v>1.393918688076529E-3</v>
      </c>
      <c r="S8" s="1">
        <v>0.79174581482746831</v>
      </c>
      <c r="T8" s="1">
        <v>0.69835326272634091</v>
      </c>
      <c r="U8" s="1" t="s">
        <v>68</v>
      </c>
      <c r="V8" s="1">
        <v>0.26523383084577118</v>
      </c>
      <c r="W8" s="1">
        <v>0.32883582089552238</v>
      </c>
      <c r="X8" s="1">
        <v>0.18133333333333335</v>
      </c>
      <c r="Y8" s="1">
        <v>0.16238805970149253</v>
      </c>
      <c r="Z8" s="1">
        <v>0.17456716417910448</v>
      </c>
      <c r="AA8" s="1">
        <v>0.41224572004028198</v>
      </c>
      <c r="AB8" s="1">
        <v>0.28761329305135952</v>
      </c>
      <c r="AC8" s="1">
        <v>0.26159113796576033</v>
      </c>
    </row>
    <row r="9" spans="1:29">
      <c r="A9" s="4" t="s">
        <v>69</v>
      </c>
      <c r="B9" s="4">
        <v>0.20399999999999999</v>
      </c>
      <c r="C9" s="4">
        <v>0.115</v>
      </c>
      <c r="D9" s="4">
        <v>0.30399999999999999</v>
      </c>
      <c r="E9" s="4">
        <v>0.71899999999999997</v>
      </c>
      <c r="F9" s="4">
        <v>0.20799999999999999</v>
      </c>
      <c r="G9" s="4" t="s">
        <v>69</v>
      </c>
      <c r="H9" s="1">
        <v>1.204</v>
      </c>
      <c r="I9" s="1">
        <v>0.86199999999999999</v>
      </c>
      <c r="J9" s="1">
        <v>1.234</v>
      </c>
      <c r="K9" s="1">
        <v>0.97799999999999998</v>
      </c>
      <c r="L9" s="1">
        <v>0.23499999999999999</v>
      </c>
      <c r="M9" s="1" t="s">
        <v>70</v>
      </c>
      <c r="N9" s="1">
        <v>0.55200000000000005</v>
      </c>
      <c r="O9" s="1">
        <v>0.47</v>
      </c>
      <c r="P9" s="1">
        <v>0.17699999999999999</v>
      </c>
      <c r="Q9" s="1">
        <v>0.28599999999999998</v>
      </c>
      <c r="R9" s="1">
        <v>2.7E-2</v>
      </c>
      <c r="S9" s="1">
        <v>0.375</v>
      </c>
      <c r="T9" s="1">
        <v>0.126</v>
      </c>
      <c r="U9" s="1" t="s">
        <v>70</v>
      </c>
      <c r="V9" s="1">
        <v>0.16800000000000001</v>
      </c>
      <c r="W9" s="1">
        <v>0.16300000000000001</v>
      </c>
      <c r="X9" s="1">
        <v>0.20599999999999999</v>
      </c>
      <c r="Y9" s="1">
        <v>0.28100000000000003</v>
      </c>
      <c r="Z9" s="1">
        <v>0.29499999999999998</v>
      </c>
      <c r="AA9" s="1">
        <v>0.28899999999999998</v>
      </c>
      <c r="AB9" s="1">
        <v>0.26400000000000001</v>
      </c>
      <c r="AC9" s="1">
        <v>1.3340000000000001</v>
      </c>
    </row>
    <row r="10" spans="1:29">
      <c r="A10" s="4" t="s">
        <v>71</v>
      </c>
      <c r="B10" s="4">
        <v>0.188</v>
      </c>
      <c r="C10" s="4">
        <v>0.30299999999999999</v>
      </c>
      <c r="D10" s="4">
        <v>0.17899999999999999</v>
      </c>
      <c r="E10" s="4">
        <v>0.308</v>
      </c>
      <c r="F10" s="4">
        <v>9.4E-2</v>
      </c>
      <c r="G10" s="4" t="s">
        <v>71</v>
      </c>
      <c r="H10" s="1">
        <v>5.0000000000000001E-3</v>
      </c>
      <c r="I10" s="1">
        <v>9.6000000000000002E-2</v>
      </c>
      <c r="J10" s="1">
        <v>0</v>
      </c>
      <c r="K10" s="1">
        <v>0</v>
      </c>
      <c r="L10" s="1">
        <v>0</v>
      </c>
      <c r="M10" s="1" t="s">
        <v>72</v>
      </c>
      <c r="N10" s="1">
        <v>0</v>
      </c>
      <c r="O10" s="1">
        <v>0</v>
      </c>
      <c r="P10" s="1">
        <v>0</v>
      </c>
      <c r="Q10" s="1">
        <v>0</v>
      </c>
      <c r="R10" s="1">
        <v>5.8000000000000003E-2</v>
      </c>
      <c r="S10" s="1">
        <v>0</v>
      </c>
      <c r="T10" s="1">
        <v>0</v>
      </c>
      <c r="U10" s="1" t="s">
        <v>72</v>
      </c>
      <c r="V10" s="1">
        <v>0</v>
      </c>
      <c r="W10" s="1">
        <v>0</v>
      </c>
      <c r="X10" s="1">
        <v>0.01</v>
      </c>
      <c r="Y10" s="1">
        <v>0</v>
      </c>
      <c r="Z10" s="1">
        <v>0</v>
      </c>
      <c r="AA10" s="1">
        <v>0.01</v>
      </c>
      <c r="AB10" s="1">
        <v>0</v>
      </c>
      <c r="AC10" s="1">
        <v>5.0000000000000001E-3</v>
      </c>
    </row>
    <row r="11" spans="1:29">
      <c r="A11" s="4" t="s">
        <v>73</v>
      </c>
      <c r="B11" s="4">
        <v>5.2788473717542752</v>
      </c>
      <c r="C11" s="4">
        <v>4.9698416719442688</v>
      </c>
      <c r="D11" s="4">
        <v>4.4656744775174166</v>
      </c>
      <c r="E11" s="4">
        <v>4.4155288157061436</v>
      </c>
      <c r="F11" s="4">
        <v>5.5485497150095009</v>
      </c>
      <c r="G11" s="4" t="s">
        <v>73</v>
      </c>
      <c r="H11" s="1">
        <v>4.2175865840320812</v>
      </c>
      <c r="I11" s="1">
        <v>4.258155304411229</v>
      </c>
      <c r="J11" s="1">
        <v>3.6340211447320456</v>
      </c>
      <c r="K11" s="1">
        <v>4.4968866204885165</v>
      </c>
      <c r="L11" s="1">
        <v>4.649799489609916</v>
      </c>
      <c r="M11" s="1" t="s">
        <v>74</v>
      </c>
      <c r="N11" s="1">
        <v>3.7012242348532172</v>
      </c>
      <c r="O11" s="1">
        <v>2.2750031230480952</v>
      </c>
      <c r="P11" s="1">
        <v>3.6330543410368521</v>
      </c>
      <c r="Q11" s="1">
        <v>4.7745658963148037</v>
      </c>
      <c r="R11" s="1">
        <v>0.56006246096189882</v>
      </c>
      <c r="S11" s="1">
        <v>3.4699812617114305</v>
      </c>
      <c r="T11" s="1">
        <v>3.5809244222361025</v>
      </c>
      <c r="U11" s="1" t="s">
        <v>74</v>
      </c>
      <c r="V11" s="1">
        <v>2.0917293233082708</v>
      </c>
      <c r="W11" s="1">
        <v>3.3283780880773364</v>
      </c>
      <c r="X11" s="1">
        <v>4.1497457930540644</v>
      </c>
      <c r="Y11" s="1">
        <v>4.4485642678123885</v>
      </c>
      <c r="Z11" s="1">
        <v>4.2370927318295744</v>
      </c>
      <c r="AA11" s="1">
        <v>3.0786565373850459</v>
      </c>
      <c r="AB11" s="1">
        <v>4.0780647740903637</v>
      </c>
      <c r="AC11" s="1">
        <v>3.9651179528188729</v>
      </c>
    </row>
    <row r="12" spans="1:29">
      <c r="A12" s="4" t="s">
        <v>75</v>
      </c>
      <c r="B12" s="4">
        <v>10.166249652488183</v>
      </c>
      <c r="C12" s="4">
        <v>9.0753405615790932</v>
      </c>
      <c r="D12" s="4">
        <v>9.6902974701139843</v>
      </c>
      <c r="E12" s="4">
        <v>9.3322212955240467</v>
      </c>
      <c r="F12" s="4">
        <v>10.026132888518209</v>
      </c>
      <c r="G12" s="4" t="s">
        <v>75</v>
      </c>
      <c r="H12" s="1">
        <v>9.5269907545481658</v>
      </c>
      <c r="I12" s="1">
        <v>9.5544288696689534</v>
      </c>
      <c r="J12" s="1">
        <v>9.7453027139874742</v>
      </c>
      <c r="K12" s="1">
        <v>10.927527587235312</v>
      </c>
      <c r="L12" s="1">
        <v>9.5055174470623314</v>
      </c>
      <c r="M12" s="1" t="s">
        <v>76</v>
      </c>
      <c r="N12" s="1">
        <v>7.9804560260586328</v>
      </c>
      <c r="O12" s="1">
        <v>4.3348534201954401</v>
      </c>
      <c r="P12" s="1">
        <v>7.3407166123778511</v>
      </c>
      <c r="Q12" s="1">
        <v>8.9850162866449512</v>
      </c>
      <c r="R12" s="1">
        <v>1.1661237785016287</v>
      </c>
      <c r="S12" s="1">
        <v>7.8684039087947886</v>
      </c>
      <c r="T12" s="1">
        <v>7.1791530944625412</v>
      </c>
      <c r="U12" s="1" t="s">
        <v>76</v>
      </c>
      <c r="V12" s="1">
        <v>4.2511792452830193</v>
      </c>
      <c r="W12" s="1">
        <v>6.1379716981132084</v>
      </c>
      <c r="X12" s="1">
        <v>9.1143867924528301</v>
      </c>
      <c r="Y12" s="1">
        <v>9.3195754716981138</v>
      </c>
      <c r="Z12" s="1">
        <v>8.4952830188679247</v>
      </c>
      <c r="AA12" s="1">
        <v>6.1287246722288442</v>
      </c>
      <c r="AB12" s="1">
        <v>7.0858164481525625</v>
      </c>
      <c r="AC12" s="1">
        <v>6.5852205005959474</v>
      </c>
    </row>
    <row r="13" spans="1:29">
      <c r="A13" s="4" t="s">
        <v>77</v>
      </c>
      <c r="B13" s="4">
        <v>4.5179364648384466</v>
      </c>
      <c r="C13" s="4">
        <v>4.2391800162910664</v>
      </c>
      <c r="D13" s="4">
        <v>4.2519033396687478</v>
      </c>
      <c r="E13" s="4">
        <v>4.757366277491176</v>
      </c>
      <c r="F13" s="4">
        <v>4.5896497420581044</v>
      </c>
      <c r="G13" s="4" t="s">
        <v>77</v>
      </c>
      <c r="H13" s="1">
        <v>3.853816815949147</v>
      </c>
      <c r="I13" s="1">
        <v>4.1110661658480208</v>
      </c>
      <c r="J13" s="1">
        <v>4.1615313493210051</v>
      </c>
      <c r="K13" s="1">
        <v>4.4064721178850039</v>
      </c>
      <c r="L13" s="1">
        <v>3.2285408841375327</v>
      </c>
      <c r="M13" s="1" t="s">
        <v>78</v>
      </c>
      <c r="N13" s="1">
        <v>2.6821793478260871</v>
      </c>
      <c r="O13" s="1">
        <v>1.9540434782608693</v>
      </c>
      <c r="P13" s="1">
        <v>3.588586956521739</v>
      </c>
      <c r="Q13" s="1">
        <v>3.3420163043478257</v>
      </c>
      <c r="R13" s="1">
        <v>0.33963287671232872</v>
      </c>
      <c r="S13" s="1">
        <v>3.0531945205479452</v>
      </c>
      <c r="T13" s="1">
        <v>3.0695342465753419</v>
      </c>
      <c r="U13" s="1" t="s">
        <v>78</v>
      </c>
      <c r="V13" s="1">
        <v>1.9824898949070331</v>
      </c>
      <c r="W13" s="1">
        <v>2.5564591754244135</v>
      </c>
      <c r="X13" s="1">
        <v>3.7101374292643494</v>
      </c>
      <c r="Y13" s="1">
        <v>3.6791430881164104</v>
      </c>
      <c r="Z13" s="1">
        <v>3.8226354082457559</v>
      </c>
      <c r="AA13" s="1">
        <v>2.9861940928270037</v>
      </c>
      <c r="AB13" s="1">
        <v>3.073670886075949</v>
      </c>
      <c r="AC13" s="1">
        <v>2.907105485232067</v>
      </c>
    </row>
    <row r="14" spans="1:29">
      <c r="A14" s="4" t="s">
        <v>79</v>
      </c>
      <c r="B14" s="4">
        <v>1E-3</v>
      </c>
      <c r="C14" s="4">
        <v>0.11799999999999999</v>
      </c>
      <c r="D14" s="4">
        <v>4.3999999999999997E-2</v>
      </c>
      <c r="E14" s="4">
        <v>5.1999999999999998E-2</v>
      </c>
      <c r="F14" s="4">
        <v>6.0999999999999999E-2</v>
      </c>
      <c r="G14" s="4" t="s">
        <v>79</v>
      </c>
      <c r="H14" s="1">
        <v>0.2</v>
      </c>
      <c r="I14" s="1">
        <v>0.161</v>
      </c>
      <c r="J14" s="1">
        <v>0.35099999999999998</v>
      </c>
      <c r="K14" s="1">
        <v>3.0000000000000001E-3</v>
      </c>
      <c r="L14" s="1">
        <v>0.27400000000000002</v>
      </c>
      <c r="M14" s="1" t="s">
        <v>80</v>
      </c>
      <c r="N14" s="1">
        <v>0.23300000000000001</v>
      </c>
      <c r="O14" s="1">
        <v>3.9E-2</v>
      </c>
      <c r="P14" s="1">
        <v>0</v>
      </c>
      <c r="Q14" s="1">
        <v>0</v>
      </c>
      <c r="R14" s="1">
        <v>4.2000000000000003E-2</v>
      </c>
      <c r="S14" s="1">
        <v>0.11799999999999999</v>
      </c>
      <c r="T14" s="1">
        <v>7.2999999999999995E-2</v>
      </c>
      <c r="U14" s="1" t="s">
        <v>80</v>
      </c>
      <c r="V14" s="1">
        <v>4.8000000000000001E-2</v>
      </c>
      <c r="W14" s="1">
        <v>8.1000000000000003E-2</v>
      </c>
      <c r="X14" s="1">
        <v>2.1999999999999999E-2</v>
      </c>
      <c r="Y14" s="1">
        <v>0</v>
      </c>
      <c r="Z14" s="1">
        <v>4.8000000000000001E-2</v>
      </c>
      <c r="AA14" s="1">
        <v>0</v>
      </c>
      <c r="AB14" s="1">
        <v>2.5999999999999999E-2</v>
      </c>
      <c r="AC14" s="1">
        <v>0.11</v>
      </c>
    </row>
    <row r="15" spans="1:29">
      <c r="A15" s="4" t="s">
        <v>81</v>
      </c>
      <c r="B15" s="4">
        <v>1.3194204764971025</v>
      </c>
      <c r="C15" s="4">
        <v>0.92345138441725705</v>
      </c>
      <c r="D15" s="4">
        <v>1.3851770766258855</v>
      </c>
      <c r="E15" s="4">
        <v>1.7811461687057311</v>
      </c>
      <c r="F15" s="4">
        <v>1.5953122987765618</v>
      </c>
      <c r="G15" s="4" t="s">
        <v>81</v>
      </c>
      <c r="H15" s="1">
        <v>1.0566915688367129</v>
      </c>
      <c r="I15" s="1">
        <v>1.0566915688367129</v>
      </c>
      <c r="J15" s="1">
        <v>1.2817716115261473</v>
      </c>
      <c r="K15" s="1">
        <v>1.3564034151547493</v>
      </c>
      <c r="L15" s="1">
        <v>1.1194770544290287</v>
      </c>
      <c r="M15" s="1" t="s">
        <v>82</v>
      </c>
      <c r="N15" s="1">
        <v>0.67407485503426467</v>
      </c>
      <c r="O15" s="1">
        <v>0.39555086979441234</v>
      </c>
      <c r="P15" s="1">
        <v>0.73726937269372705</v>
      </c>
      <c r="Q15" s="1">
        <v>1.0040906694781235</v>
      </c>
      <c r="R15" s="1">
        <v>0</v>
      </c>
      <c r="S15" s="1">
        <v>0.85078545071165013</v>
      </c>
      <c r="T15" s="1">
        <v>0.80163415919873504</v>
      </c>
      <c r="U15" s="1" t="s">
        <v>82</v>
      </c>
      <c r="V15" s="1">
        <v>0.47613624268227783</v>
      </c>
      <c r="W15" s="1">
        <v>0.84121341138903671</v>
      </c>
      <c r="X15" s="1">
        <v>0.88256519425226188</v>
      </c>
      <c r="Y15" s="1">
        <v>0.88256519425226188</v>
      </c>
      <c r="Z15" s="1">
        <v>1.0137094199042043</v>
      </c>
      <c r="AA15" s="1">
        <v>0.4636280487804878</v>
      </c>
      <c r="AB15" s="1">
        <v>0.71179878048780498</v>
      </c>
      <c r="AC15" s="1">
        <v>0.82347560975609757</v>
      </c>
    </row>
    <row r="16" spans="1:29">
      <c r="A16" s="4" t="s">
        <v>83</v>
      </c>
      <c r="B16" s="4">
        <v>0.65046458923512751</v>
      </c>
      <c r="C16" s="4">
        <v>0.5961586402266289</v>
      </c>
      <c r="D16" s="4">
        <v>0.70115014164305944</v>
      </c>
      <c r="E16" s="4">
        <v>0.60098583569405095</v>
      </c>
      <c r="F16" s="4">
        <v>0.5961586402266289</v>
      </c>
      <c r="G16" s="4" t="s">
        <v>83</v>
      </c>
      <c r="H16" s="1">
        <v>0.56839887640449427</v>
      </c>
      <c r="I16" s="1">
        <v>0.59592134831460675</v>
      </c>
      <c r="J16" s="1">
        <v>0.51574719101123589</v>
      </c>
      <c r="K16" s="1">
        <v>0.3637752808988764</v>
      </c>
      <c r="L16" s="1">
        <v>0.53130337078651679</v>
      </c>
      <c r="M16" s="1" t="s">
        <v>84</v>
      </c>
      <c r="N16" s="1">
        <v>0.3677784026996625</v>
      </c>
      <c r="O16" s="1">
        <v>0.19047806524184474</v>
      </c>
      <c r="P16" s="1">
        <v>0.30787964004499435</v>
      </c>
      <c r="Q16" s="1">
        <v>0.50434758155230586</v>
      </c>
      <c r="R16" s="1">
        <v>5.2713669064748198E-2</v>
      </c>
      <c r="S16" s="1">
        <v>0.59701294964028773</v>
      </c>
      <c r="T16" s="1">
        <v>0.43151654676258988</v>
      </c>
      <c r="U16" s="1" t="s">
        <v>84</v>
      </c>
      <c r="V16" s="1">
        <v>0.25749226876581388</v>
      </c>
      <c r="W16" s="1">
        <v>0.32815293786899069</v>
      </c>
      <c r="X16" s="1">
        <v>0.48743885296598249</v>
      </c>
      <c r="Y16" s="1">
        <v>0.52336800674725892</v>
      </c>
      <c r="Z16" s="1">
        <v>0.49222940680348598</v>
      </c>
      <c r="AA16" s="1">
        <v>0.53376184834123219</v>
      </c>
      <c r="AB16" s="1">
        <v>0.37729265402843598</v>
      </c>
      <c r="AC16" s="1">
        <v>0.42650473933649291</v>
      </c>
    </row>
    <row r="17" spans="1:29">
      <c r="A17" s="4" t="s">
        <v>85</v>
      </c>
      <c r="B17" s="4">
        <v>1.6878520849724628</v>
      </c>
      <c r="C17" s="4">
        <v>1.6878520849724628</v>
      </c>
      <c r="D17" s="4">
        <v>1.6165014424337791</v>
      </c>
      <c r="E17" s="4">
        <v>1.7486755835300289</v>
      </c>
      <c r="F17" s="4">
        <v>1.7217728822449514</v>
      </c>
      <c r="G17" s="4" t="s">
        <v>85</v>
      </c>
      <c r="H17" s="1">
        <v>1.3965776828617191</v>
      </c>
      <c r="I17" s="1">
        <v>1.5477843032568073</v>
      </c>
      <c r="J17" s="1">
        <v>1.503731980779498</v>
      </c>
      <c r="K17" s="1">
        <v>1.6311265349706354</v>
      </c>
      <c r="L17" s="1">
        <v>1.5168286171916709</v>
      </c>
      <c r="M17" s="1" t="s">
        <v>86</v>
      </c>
      <c r="N17" s="1">
        <v>1.2072717565403095</v>
      </c>
      <c r="O17" s="1">
        <v>0.57268019220501865</v>
      </c>
      <c r="P17" s="1">
        <v>1.0810678056593699</v>
      </c>
      <c r="Q17" s="1">
        <v>1.4620608649225839</v>
      </c>
      <c r="R17" s="1">
        <v>0.19708864049909022</v>
      </c>
      <c r="S17" s="1">
        <v>1.2625266441382896</v>
      </c>
      <c r="T17" s="1">
        <v>0.97616844294255267</v>
      </c>
      <c r="U17" s="1" t="s">
        <v>86</v>
      </c>
      <c r="V17" s="1">
        <v>0.73814078452444931</v>
      </c>
      <c r="W17" s="1">
        <v>0.89391724879097267</v>
      </c>
      <c r="X17" s="1">
        <v>1.4223589468027944</v>
      </c>
      <c r="Y17" s="1">
        <v>1.433143471252015</v>
      </c>
      <c r="Z17" s="1">
        <v>1.3588500806018269</v>
      </c>
      <c r="AA17" s="1">
        <v>0.97372086793463697</v>
      </c>
      <c r="AB17" s="1">
        <v>1.1648807929279399</v>
      </c>
      <c r="AC17" s="1">
        <v>1.0370425930886686</v>
      </c>
    </row>
    <row r="18" spans="1:29">
      <c r="A18" s="4" t="s">
        <v>87</v>
      </c>
      <c r="B18" s="4">
        <v>8.1000000000000003E-2</v>
      </c>
      <c r="C18" s="4">
        <v>0.05</v>
      </c>
      <c r="D18" s="4">
        <v>2.3E-2</v>
      </c>
      <c r="E18" s="4">
        <v>7.2999999999999995E-2</v>
      </c>
      <c r="F18" s="4">
        <v>1.4999999999999999E-2</v>
      </c>
      <c r="G18" s="4" t="s">
        <v>87</v>
      </c>
      <c r="H18" s="1">
        <v>0.28299999999999997</v>
      </c>
      <c r="I18" s="1">
        <v>0.109</v>
      </c>
      <c r="J18" s="1">
        <v>0.24199999999999999</v>
      </c>
      <c r="K18" s="1">
        <v>4.2999999999999997E-2</v>
      </c>
      <c r="L18" s="1">
        <v>0.217</v>
      </c>
      <c r="M18" s="1" t="s">
        <v>88</v>
      </c>
      <c r="N18" s="1">
        <v>7.0999999999999994E-2</v>
      </c>
      <c r="O18" s="1">
        <v>5.2999999999999999E-2</v>
      </c>
      <c r="P18" s="1">
        <v>5.8000000000000003E-2</v>
      </c>
      <c r="Q18" s="1">
        <v>6.9000000000000006E-2</v>
      </c>
      <c r="R18" s="1">
        <v>1.4E-2</v>
      </c>
      <c r="S18" s="1">
        <v>5.8000000000000003E-2</v>
      </c>
      <c r="T18" s="1">
        <v>3.5000000000000003E-2</v>
      </c>
      <c r="U18" s="1" t="s">
        <v>88</v>
      </c>
      <c r="V18" s="1">
        <v>5.8000000000000003E-2</v>
      </c>
      <c r="W18" s="1">
        <v>0</v>
      </c>
      <c r="X18" s="1">
        <v>0.19900000000000001</v>
      </c>
      <c r="Y18" s="1">
        <v>0.125</v>
      </c>
      <c r="Z18" s="1">
        <v>0.253</v>
      </c>
      <c r="AA18" s="1">
        <v>8.5999999999999993E-2</v>
      </c>
      <c r="AB18" s="1">
        <v>2.3E-2</v>
      </c>
      <c r="AC18" s="1">
        <v>7.0999999999999994E-2</v>
      </c>
    </row>
    <row r="19" spans="1:29">
      <c r="A19" s="4" t="s">
        <v>89</v>
      </c>
      <c r="B19" s="4">
        <v>98.647221200438011</v>
      </c>
      <c r="C19" s="4">
        <v>97.783250455251363</v>
      </c>
      <c r="D19" s="4">
        <v>97.987088249735777</v>
      </c>
      <c r="E19" s="4">
        <v>98.099941305907038</v>
      </c>
      <c r="F19" s="4">
        <v>98.294731110768709</v>
      </c>
      <c r="G19" s="4" t="s">
        <v>89</v>
      </c>
      <c r="H19" s="1">
        <v>99.960890371403437</v>
      </c>
      <c r="I19" s="1">
        <v>100.67611182002496</v>
      </c>
      <c r="J19" s="1">
        <v>101.03803941302019</v>
      </c>
      <c r="K19" s="1">
        <v>101.34020480605342</v>
      </c>
      <c r="L19" s="1">
        <v>100.23951224248167</v>
      </c>
      <c r="M19" s="1" t="s">
        <v>90</v>
      </c>
      <c r="N19" s="1">
        <v>101.31554868177541</v>
      </c>
      <c r="O19" s="1">
        <v>103.54633138994828</v>
      </c>
      <c r="P19" s="1">
        <v>100.81846300985146</v>
      </c>
      <c r="Q19" s="1">
        <v>102.4809090142616</v>
      </c>
      <c r="R19" s="1">
        <v>100.64201534442778</v>
      </c>
      <c r="S19" s="1">
        <v>100.28965055037186</v>
      </c>
      <c r="T19" s="1">
        <v>100.47628417490421</v>
      </c>
      <c r="U19" s="1" t="s">
        <v>90</v>
      </c>
      <c r="V19" s="1">
        <v>99.792401590316672</v>
      </c>
      <c r="W19" s="1">
        <v>100.32092838055947</v>
      </c>
      <c r="X19" s="1">
        <v>97.891966342125627</v>
      </c>
      <c r="Y19" s="1">
        <v>99.568747559579947</v>
      </c>
      <c r="Z19" s="1">
        <v>99.287367230431897</v>
      </c>
      <c r="AA19" s="1">
        <v>98.174931787537531</v>
      </c>
      <c r="AB19" s="1">
        <v>99.745137628814405</v>
      </c>
      <c r="AC19" s="1">
        <v>100.24405801879392</v>
      </c>
    </row>
    <row r="21" spans="1:29" s="12" customFormat="1">
      <c r="A21" s="4" t="s">
        <v>55</v>
      </c>
      <c r="B21" s="6">
        <v>3.0144802856577675</v>
      </c>
      <c r="C21" s="6">
        <v>3.0317209440953192</v>
      </c>
      <c r="D21" s="6">
        <v>3.0098721493535465</v>
      </c>
      <c r="E21" s="6">
        <v>3.0329518018377786</v>
      </c>
      <c r="F21" s="6">
        <v>3.0292184034487248</v>
      </c>
      <c r="G21" s="6" t="s">
        <v>91</v>
      </c>
      <c r="H21" s="6">
        <v>2.9560312613146813</v>
      </c>
      <c r="I21" s="6">
        <v>2.9662071641077787</v>
      </c>
      <c r="J21" s="6">
        <v>2.9516388868968453</v>
      </c>
      <c r="K21" s="6">
        <v>2.9600443401810641</v>
      </c>
      <c r="L21" s="6">
        <v>2.9275448853756441</v>
      </c>
      <c r="M21" s="6" t="s">
        <v>91</v>
      </c>
      <c r="N21" s="1">
        <v>3.1252864746539326</v>
      </c>
      <c r="O21" s="1">
        <v>4.820366864415643</v>
      </c>
      <c r="P21" s="1">
        <v>2.9837718362084917</v>
      </c>
      <c r="Q21" s="1">
        <v>3.034615333312181</v>
      </c>
      <c r="R21" s="1">
        <v>5.9519303804489949</v>
      </c>
      <c r="S21" s="1">
        <v>2.9987142729565734</v>
      </c>
      <c r="T21" s="1">
        <v>2.9915942018680535</v>
      </c>
      <c r="U21" s="6" t="s">
        <v>91</v>
      </c>
      <c r="V21" s="1">
        <v>3.0313615598423835</v>
      </c>
      <c r="W21" s="1">
        <v>3.0370127860408869</v>
      </c>
      <c r="X21" s="1">
        <v>2.9827664913608904</v>
      </c>
      <c r="Y21" s="1">
        <v>3.0298038716755382</v>
      </c>
      <c r="Z21" s="1">
        <v>2.9941921602295083</v>
      </c>
      <c r="AA21" s="1">
        <v>3.0014788232171998</v>
      </c>
      <c r="AB21" s="1">
        <v>2.9778955297710374</v>
      </c>
      <c r="AC21" s="1">
        <v>2.9863922592819954</v>
      </c>
    </row>
    <row r="22" spans="1:29" s="12" customFormat="1">
      <c r="A22" s="4" t="s">
        <v>57</v>
      </c>
      <c r="B22" s="6">
        <v>1.9607348288913018</v>
      </c>
      <c r="C22" s="6">
        <v>1.9476736697416863</v>
      </c>
      <c r="D22" s="6">
        <v>1.994750152275296</v>
      </c>
      <c r="E22" s="6">
        <v>1.9284534962477224</v>
      </c>
      <c r="F22" s="6">
        <v>1.9162665863830111</v>
      </c>
      <c r="G22" s="6" t="s">
        <v>92</v>
      </c>
      <c r="H22" s="6">
        <v>2.2253438240009182</v>
      </c>
      <c r="I22" s="6">
        <v>2.2647197978302782</v>
      </c>
      <c r="J22" s="6">
        <v>2.2231773618952184</v>
      </c>
      <c r="K22" s="6">
        <v>2.2119030492121721</v>
      </c>
      <c r="L22" s="6">
        <v>2.3205565498609926</v>
      </c>
      <c r="M22" s="6" t="s">
        <v>92</v>
      </c>
      <c r="N22" s="1">
        <v>2.2226111402200837</v>
      </c>
      <c r="O22" s="1">
        <v>0.96810894330048181</v>
      </c>
      <c r="P22" s="1">
        <v>2.3667056444292789</v>
      </c>
      <c r="Q22" s="1">
        <v>2.2729160286559273</v>
      </c>
      <c r="R22" s="1">
        <v>0.20168902042187439</v>
      </c>
      <c r="S22" s="1">
        <v>2.3281971789059495</v>
      </c>
      <c r="T22" s="1">
        <v>2.3786653649860106</v>
      </c>
      <c r="U22" s="6" t="s">
        <v>92</v>
      </c>
      <c r="V22" s="1">
        <v>2.3971190131842151</v>
      </c>
      <c r="W22" s="1">
        <v>2.3029544017820642</v>
      </c>
      <c r="X22" s="1">
        <v>2.1720540974379703</v>
      </c>
      <c r="Y22" s="1">
        <v>2.1705923383010548</v>
      </c>
      <c r="Z22" s="1">
        <v>2.1878150899909028</v>
      </c>
      <c r="AA22" s="1">
        <v>2.3403341908394446</v>
      </c>
      <c r="AB22" s="1">
        <v>2.3372074208645972</v>
      </c>
      <c r="AC22" s="1">
        <v>2.3098142195094842</v>
      </c>
    </row>
    <row r="23" spans="1:29" s="12" customFormat="1">
      <c r="A23" s="4" t="s">
        <v>59</v>
      </c>
      <c r="B23" s="6">
        <v>2.4514879852930826E-2</v>
      </c>
      <c r="C23" s="6">
        <v>1.8379734805493594E-2</v>
      </c>
      <c r="D23" s="6">
        <v>4.2619142517443968E-2</v>
      </c>
      <c r="E23" s="6">
        <v>2.1628102317822043E-2</v>
      </c>
      <c r="F23" s="6">
        <v>4.9696870557687949E-2</v>
      </c>
      <c r="G23" s="6" t="s">
        <v>93</v>
      </c>
      <c r="H23" s="6">
        <v>6.3828580504072488E-2</v>
      </c>
      <c r="I23" s="6">
        <v>5.7509053977128091E-2</v>
      </c>
      <c r="J23" s="6">
        <v>6.6261105258269878E-2</v>
      </c>
      <c r="K23" s="6">
        <v>5.8996523794831703E-2</v>
      </c>
      <c r="L23" s="6">
        <v>5.2393697259959744E-2</v>
      </c>
      <c r="M23" s="6" t="s">
        <v>93</v>
      </c>
      <c r="N23" s="1">
        <v>1.954904295967879E-2</v>
      </c>
      <c r="O23" s="1">
        <v>5.9812324687760557E-3</v>
      </c>
      <c r="P23" s="1">
        <v>1.4842905286712116E-2</v>
      </c>
      <c r="Q23" s="1">
        <v>2.7312118095490778E-2</v>
      </c>
      <c r="R23" s="1">
        <v>1.1543631779487747E-3</v>
      </c>
      <c r="S23" s="1">
        <v>1.7472576244323506E-2</v>
      </c>
      <c r="T23" s="1">
        <v>1.8645545627961651E-2</v>
      </c>
      <c r="U23" s="6" t="s">
        <v>93</v>
      </c>
      <c r="V23" s="1">
        <v>5.7691469357533796E-2</v>
      </c>
      <c r="W23" s="1">
        <v>7.6613958547059019E-2</v>
      </c>
      <c r="X23" s="1">
        <v>0.14406855119562065</v>
      </c>
      <c r="Y23" s="1">
        <v>0.1459593106702069</v>
      </c>
      <c r="Z23" s="1">
        <v>0.14887693055243728</v>
      </c>
      <c r="AA23" s="1">
        <v>9.9820717848094084E-2</v>
      </c>
      <c r="AB23" s="1">
        <v>0.11981697450911417</v>
      </c>
      <c r="AC23" s="1">
        <v>0.11711017921331077</v>
      </c>
    </row>
    <row r="24" spans="1:29" s="12" customFormat="1">
      <c r="A24" s="4" t="s">
        <v>61</v>
      </c>
      <c r="B24" s="6">
        <v>1.130634737325058</v>
      </c>
      <c r="C24" s="6">
        <v>1.1469425455410094</v>
      </c>
      <c r="D24" s="6">
        <v>1.0726362152198259</v>
      </c>
      <c r="E24" s="6">
        <v>1.1260481004700769</v>
      </c>
      <c r="F24" s="6">
        <v>1.1083486835762288</v>
      </c>
      <c r="G24" s="6" t="s">
        <v>94</v>
      </c>
      <c r="H24" s="6">
        <v>0.87210221820160883</v>
      </c>
      <c r="I24" s="6">
        <v>0.84059793065506772</v>
      </c>
      <c r="J24" s="6">
        <v>0.88947427608860863</v>
      </c>
      <c r="K24" s="6">
        <v>0.85458548431776837</v>
      </c>
      <c r="L24" s="6">
        <v>0.79425226347260258</v>
      </c>
      <c r="M24" s="6" t="s">
        <v>94</v>
      </c>
      <c r="N24" s="1">
        <v>0.74501365210779602</v>
      </c>
      <c r="O24" s="1">
        <v>0.36327680713892058</v>
      </c>
      <c r="P24" s="1">
        <v>0.77154762036101754</v>
      </c>
      <c r="Q24" s="1">
        <v>0.77771343337505472</v>
      </c>
      <c r="R24" s="1">
        <v>8.8879635871998833E-2</v>
      </c>
      <c r="S24" s="1">
        <v>0.80176994456141049</v>
      </c>
      <c r="T24" s="1">
        <v>0.76933484431530963</v>
      </c>
      <c r="U24" s="6" t="s">
        <v>94</v>
      </c>
      <c r="V24" s="1">
        <v>0.71840599953367079</v>
      </c>
      <c r="W24" s="1">
        <v>0.74318581573202447</v>
      </c>
      <c r="X24" s="1">
        <v>0.86948088575110283</v>
      </c>
      <c r="Y24" s="1">
        <v>0.82907519800221241</v>
      </c>
      <c r="Z24" s="1">
        <v>0.87910648840081607</v>
      </c>
      <c r="AA24" s="1">
        <v>0.74220329589695244</v>
      </c>
      <c r="AB24" s="1">
        <v>0.76677517349387414</v>
      </c>
      <c r="AC24" s="1">
        <v>0.75976559240752528</v>
      </c>
    </row>
    <row r="25" spans="1:29" s="12" customFormat="1">
      <c r="A25" s="4" t="s">
        <v>63</v>
      </c>
      <c r="B25" s="6">
        <v>1.5136264523642239E-2</v>
      </c>
      <c r="C25" s="6">
        <v>4.6590897416034956E-3</v>
      </c>
      <c r="D25" s="6">
        <v>4.8108986597400543E-3</v>
      </c>
      <c r="E25" s="6">
        <v>0</v>
      </c>
      <c r="F25" s="6">
        <v>0</v>
      </c>
      <c r="G25" s="6" t="s">
        <v>95</v>
      </c>
      <c r="H25" s="6">
        <v>4.8405078711648442E-3</v>
      </c>
      <c r="I25" s="6">
        <v>2.5835916880115883E-3</v>
      </c>
      <c r="J25" s="6">
        <v>2.0576555914751998E-3</v>
      </c>
      <c r="K25" s="6">
        <v>0</v>
      </c>
      <c r="L25" s="6">
        <v>0</v>
      </c>
      <c r="M25" s="6" t="s">
        <v>95</v>
      </c>
      <c r="N25" s="1">
        <v>3.6152689115688398E-2</v>
      </c>
      <c r="O25" s="1">
        <v>1.2986544923942765E-2</v>
      </c>
      <c r="P25" s="1">
        <v>2.9773116932630555E-2</v>
      </c>
      <c r="Q25" s="1">
        <v>1.0467253732058091E-2</v>
      </c>
      <c r="R25" s="1">
        <v>1.0931214298174304E-3</v>
      </c>
      <c r="S25" s="1">
        <v>2.578152386214011E-2</v>
      </c>
      <c r="T25" s="1">
        <v>1.4246851565531404E-2</v>
      </c>
      <c r="U25" s="6" t="s">
        <v>95</v>
      </c>
      <c r="V25" s="1">
        <v>1.7622838030764314E-3</v>
      </c>
      <c r="W25" s="1">
        <v>0</v>
      </c>
      <c r="X25" s="1">
        <v>6.9053219143337457E-3</v>
      </c>
      <c r="Y25" s="1">
        <v>1.5188551377709803E-4</v>
      </c>
      <c r="Z25" s="1">
        <v>0</v>
      </c>
      <c r="AA25" s="1">
        <v>3.3274767698326137E-3</v>
      </c>
      <c r="AB25" s="1">
        <v>2.3627327438099288E-3</v>
      </c>
      <c r="AC25" s="1">
        <v>1.8421462129337195E-3</v>
      </c>
    </row>
    <row r="26" spans="1:29" s="12" customFormat="1">
      <c r="A26" s="4" t="s">
        <v>65</v>
      </c>
      <c r="B26" s="6">
        <v>1.070883050816209</v>
      </c>
      <c r="C26" s="6">
        <v>1.1504510398203447</v>
      </c>
      <c r="D26" s="6">
        <v>1.1783606700373905</v>
      </c>
      <c r="E26" s="6">
        <v>1.1055790404681685</v>
      </c>
      <c r="F26" s="6">
        <v>1.1098009768683872</v>
      </c>
      <c r="G26" s="6" t="s">
        <v>96</v>
      </c>
      <c r="H26" s="6">
        <v>1.1619083423672734</v>
      </c>
      <c r="I26" s="6">
        <v>1.1553706675398798</v>
      </c>
      <c r="J26" s="6">
        <v>1.1604733401749776</v>
      </c>
      <c r="K26" s="6">
        <v>1.1452135947663502</v>
      </c>
      <c r="L26" s="6">
        <v>1.2378399531729365</v>
      </c>
      <c r="M26" s="6" t="s">
        <v>96</v>
      </c>
      <c r="N26" s="1">
        <v>1.2440169646926453</v>
      </c>
      <c r="O26" s="1">
        <v>0.60220548247521355</v>
      </c>
      <c r="P26" s="1">
        <v>1.2671291360810935</v>
      </c>
      <c r="Q26" s="1">
        <v>1.2084047181270516</v>
      </c>
      <c r="R26" s="1">
        <v>0.11172533805523782</v>
      </c>
      <c r="S26" s="1">
        <v>1.26822213708273</v>
      </c>
      <c r="T26" s="1">
        <v>1.3326664264293553</v>
      </c>
      <c r="U26" s="6" t="s">
        <v>96</v>
      </c>
      <c r="V26" s="1">
        <v>1.5854915480136427</v>
      </c>
      <c r="W26" s="1">
        <v>1.4675151493660374</v>
      </c>
      <c r="X26" s="1">
        <v>1.2103175955753764</v>
      </c>
      <c r="Y26" s="1">
        <v>1.174856230028235</v>
      </c>
      <c r="Z26" s="1">
        <v>1.1806367122161172</v>
      </c>
      <c r="AA26" s="1">
        <v>1.4131276783556457</v>
      </c>
      <c r="AB26" s="1">
        <v>1.3328796460231693</v>
      </c>
      <c r="AC26" s="1">
        <v>1.3506858607851695</v>
      </c>
    </row>
    <row r="27" spans="1:29" s="12" customFormat="1">
      <c r="A27" s="4" t="s">
        <v>67</v>
      </c>
      <c r="B27" s="6">
        <v>1.2062054852805823E-2</v>
      </c>
      <c r="C27" s="6">
        <v>1.7282319431222191E-2</v>
      </c>
      <c r="D27" s="6">
        <v>6.2157989321339931E-3</v>
      </c>
      <c r="E27" s="6">
        <v>1.6407406375959832E-2</v>
      </c>
      <c r="F27" s="6">
        <v>1.2650625956602097E-2</v>
      </c>
      <c r="G27" s="6" t="s">
        <v>97</v>
      </c>
      <c r="H27" s="6">
        <v>1.2591191577250145E-2</v>
      </c>
      <c r="I27" s="6">
        <v>7.3554450365940103E-3</v>
      </c>
      <c r="J27" s="6">
        <v>1.048293943572781E-2</v>
      </c>
      <c r="K27" s="6">
        <v>9.6392453925540928E-3</v>
      </c>
      <c r="L27" s="6">
        <v>1.3184895508353611E-2</v>
      </c>
      <c r="M27" s="6" t="s">
        <v>97</v>
      </c>
      <c r="N27" s="1">
        <v>3.5921895396462976E-2</v>
      </c>
      <c r="O27" s="1">
        <v>1.291473962238332E-2</v>
      </c>
      <c r="P27" s="1">
        <v>6.4545187017628416E-2</v>
      </c>
      <c r="Q27" s="1">
        <v>2.0962544581963283E-2</v>
      </c>
      <c r="R27" s="1">
        <v>4.786719127715655E-5</v>
      </c>
      <c r="S27" s="1">
        <v>3.6853370007587767E-2</v>
      </c>
      <c r="T27" s="1">
        <v>3.2056901756155907E-2</v>
      </c>
      <c r="U27" s="6" t="s">
        <v>97</v>
      </c>
      <c r="V27" s="1">
        <v>1.1746996802997277E-2</v>
      </c>
      <c r="W27" s="1">
        <v>1.4914510206474002E-2</v>
      </c>
      <c r="X27" s="1">
        <v>8.8396212925893614E-3</v>
      </c>
      <c r="Y27" s="1">
        <v>7.7482306999429101E-3</v>
      </c>
      <c r="Z27" s="1">
        <v>8.3430425998487854E-3</v>
      </c>
      <c r="AA27" s="1">
        <v>1.9152292485289449E-2</v>
      </c>
      <c r="AB27" s="1">
        <v>1.3342452575995534E-2</v>
      </c>
      <c r="AC27" s="1">
        <v>1.2110698925579829E-2</v>
      </c>
    </row>
    <row r="28" spans="1:29" s="12" customFormat="1">
      <c r="A28" s="4" t="s">
        <v>69</v>
      </c>
      <c r="B28" s="6">
        <v>4.4126738911370285E-3</v>
      </c>
      <c r="C28" s="6">
        <v>2.4818854243007513E-3</v>
      </c>
      <c r="D28" s="6">
        <v>6.5487641208835917E-3</v>
      </c>
      <c r="E28" s="6">
        <v>1.5616788101302964E-2</v>
      </c>
      <c r="F28" s="6">
        <v>4.5342048012270483E-3</v>
      </c>
      <c r="G28" s="6" t="s">
        <v>98</v>
      </c>
      <c r="H28" s="6">
        <v>2.4853506702396815E-2</v>
      </c>
      <c r="I28" s="6">
        <v>1.7597988656248148E-2</v>
      </c>
      <c r="J28" s="6">
        <v>2.5265906591544089E-2</v>
      </c>
      <c r="K28" s="6">
        <v>2.0154491265426108E-2</v>
      </c>
      <c r="L28" s="6">
        <v>4.7823610201769336E-3</v>
      </c>
      <c r="M28" s="6" t="s">
        <v>98</v>
      </c>
      <c r="N28" s="1">
        <v>1.0766167878484553E-2</v>
      </c>
      <c r="O28" s="1">
        <v>7.6628180360135316E-3</v>
      </c>
      <c r="P28" s="1">
        <v>3.4872440493566065E-3</v>
      </c>
      <c r="Q28" s="1">
        <v>5.62436573153816E-3</v>
      </c>
      <c r="R28" s="1">
        <v>3.964724211017813E-4</v>
      </c>
      <c r="S28" s="1">
        <v>7.4639962625727063E-3</v>
      </c>
      <c r="T28" s="1">
        <v>2.4732364548181013E-3</v>
      </c>
      <c r="U28" s="6" t="s">
        <v>98</v>
      </c>
      <c r="V28" s="1">
        <v>3.1816758295503465E-3</v>
      </c>
      <c r="W28" s="1">
        <v>3.1613035155115543E-3</v>
      </c>
      <c r="X28" s="1">
        <v>4.2940979749778348E-3</v>
      </c>
      <c r="Y28" s="1">
        <v>5.7332843907520383E-3</v>
      </c>
      <c r="Z28" s="1">
        <v>6.0288244018008308E-3</v>
      </c>
      <c r="AA28" s="1">
        <v>5.7413122486429198E-3</v>
      </c>
      <c r="AB28" s="1">
        <v>5.2369611787490425E-3</v>
      </c>
      <c r="AC28" s="1">
        <v>2.6408925078473321E-2</v>
      </c>
    </row>
    <row r="29" spans="1:29" s="12" customFormat="1">
      <c r="A29" s="4" t="s">
        <v>71</v>
      </c>
      <c r="B29" s="6">
        <v>1.344195519987054E-2</v>
      </c>
      <c r="C29" s="6">
        <v>2.1615209311226163E-2</v>
      </c>
      <c r="D29" s="6">
        <v>1.2745935722368243E-2</v>
      </c>
      <c r="E29" s="6">
        <v>2.2112939229083004E-2</v>
      </c>
      <c r="F29" s="6">
        <v>6.7732729910633636E-3</v>
      </c>
      <c r="G29" s="6" t="s">
        <v>99</v>
      </c>
      <c r="H29" s="6">
        <v>3.4116472473651654E-4</v>
      </c>
      <c r="I29" s="6">
        <v>6.4782831993701016E-3</v>
      </c>
      <c r="J29" s="6">
        <v>0</v>
      </c>
      <c r="K29" s="6">
        <v>0</v>
      </c>
      <c r="L29" s="6">
        <v>0</v>
      </c>
      <c r="M29" s="6" t="s">
        <v>99</v>
      </c>
      <c r="N29" s="1">
        <v>0</v>
      </c>
      <c r="O29" s="1">
        <v>0</v>
      </c>
      <c r="P29" s="1">
        <v>0</v>
      </c>
      <c r="Q29" s="1">
        <v>0</v>
      </c>
      <c r="R29" s="1">
        <v>2.8152057509006128E-3</v>
      </c>
      <c r="S29" s="1">
        <v>0</v>
      </c>
      <c r="T29" s="1">
        <v>0</v>
      </c>
      <c r="U29" s="6" t="s">
        <v>99</v>
      </c>
      <c r="V29" s="1">
        <v>0</v>
      </c>
      <c r="W29" s="1">
        <v>0</v>
      </c>
      <c r="X29" s="1">
        <v>6.8902924836444432E-4</v>
      </c>
      <c r="Y29" s="1">
        <v>0</v>
      </c>
      <c r="Z29" s="1">
        <v>0</v>
      </c>
      <c r="AA29" s="1">
        <v>6.5666860463692506E-4</v>
      </c>
      <c r="AB29" s="1">
        <v>0</v>
      </c>
      <c r="AC29" s="1">
        <v>3.2718834725950919E-4</v>
      </c>
    </row>
    <row r="30" spans="1:29" s="12" customFormat="1">
      <c r="A30" s="4" t="s">
        <v>73</v>
      </c>
      <c r="B30" s="6">
        <v>0.18507192867506461</v>
      </c>
      <c r="C30" s="6">
        <v>0.17384260506215224</v>
      </c>
      <c r="D30" s="6">
        <v>0.15592028015786913</v>
      </c>
      <c r="E30" s="6">
        <v>0.15544448929400248</v>
      </c>
      <c r="F30" s="6">
        <v>0.1960410676573959</v>
      </c>
      <c r="G30" s="6" t="s">
        <v>100</v>
      </c>
      <c r="H30" s="6">
        <v>0.14110908448840456</v>
      </c>
      <c r="I30" s="6">
        <v>0.14089871895704459</v>
      </c>
      <c r="J30" s="6">
        <v>0.12059712551706586</v>
      </c>
      <c r="K30" s="6">
        <v>0.15020164990740237</v>
      </c>
      <c r="L30" s="6">
        <v>0.15336932315906424</v>
      </c>
      <c r="M30" s="6" t="s">
        <v>100</v>
      </c>
      <c r="N30" s="1">
        <v>0.11700306722207034</v>
      </c>
      <c r="O30" s="1">
        <v>6.011771038439969E-2</v>
      </c>
      <c r="P30" s="1">
        <v>0.11601409303964268</v>
      </c>
      <c r="Q30" s="1">
        <v>0.15218476985935628</v>
      </c>
      <c r="R30" s="1">
        <v>1.3329549230523043E-2</v>
      </c>
      <c r="S30" s="1">
        <v>0.11194302924149462</v>
      </c>
      <c r="T30" s="1">
        <v>0.11392526017060396</v>
      </c>
      <c r="U30" s="6" t="s">
        <v>100</v>
      </c>
      <c r="V30" s="1">
        <v>6.420693097335034E-2</v>
      </c>
      <c r="W30" s="1">
        <v>0.10462633776698482</v>
      </c>
      <c r="X30" s="1">
        <v>0.14020257884675921</v>
      </c>
      <c r="Y30" s="1">
        <v>0.14711156443199816</v>
      </c>
      <c r="Z30" s="1">
        <v>0.14034869133110517</v>
      </c>
      <c r="AA30" s="1">
        <v>9.9129826239485699E-2</v>
      </c>
      <c r="AB30" s="1">
        <v>0.13111709760018328</v>
      </c>
      <c r="AC30" s="1">
        <v>0.1272274391882354</v>
      </c>
    </row>
    <row r="31" spans="1:29" s="12" customFormat="1">
      <c r="A31" s="4" t="s">
        <v>75</v>
      </c>
      <c r="B31" s="6">
        <v>0.35378365961914437</v>
      </c>
      <c r="C31" s="6">
        <v>0.31510272103257336</v>
      </c>
      <c r="D31" s="6">
        <v>0.33583674143399961</v>
      </c>
      <c r="E31" s="6">
        <v>0.32610179535530276</v>
      </c>
      <c r="F31" s="6">
        <v>0.35162244383026664</v>
      </c>
      <c r="G31" s="6" t="s">
        <v>101</v>
      </c>
      <c r="H31" s="6">
        <v>0.31638964771096834</v>
      </c>
      <c r="I31" s="6">
        <v>0.31380931661556416</v>
      </c>
      <c r="J31" s="6">
        <v>0.32101135473668613</v>
      </c>
      <c r="K31" s="6">
        <v>0.36229324031070137</v>
      </c>
      <c r="L31" s="6">
        <v>0.31121146851902609</v>
      </c>
      <c r="M31" s="6" t="s">
        <v>101</v>
      </c>
      <c r="N31" s="1">
        <v>0.25041198604518627</v>
      </c>
      <c r="O31" s="1">
        <v>0.11370260257730297</v>
      </c>
      <c r="P31" s="1">
        <v>0.23267668515593667</v>
      </c>
      <c r="Q31" s="1">
        <v>0.28427045392005046</v>
      </c>
      <c r="R31" s="1">
        <v>2.7548579107136432E-2</v>
      </c>
      <c r="S31" s="1">
        <v>0.25196030475260989</v>
      </c>
      <c r="T31" s="1">
        <v>0.22671154824261763</v>
      </c>
      <c r="U31" s="6" t="s">
        <v>101</v>
      </c>
      <c r="V31" s="1">
        <v>0.12952732535935055</v>
      </c>
      <c r="W31" s="1">
        <v>0.19151765057696513</v>
      </c>
      <c r="X31" s="1">
        <v>0.30565923216001151</v>
      </c>
      <c r="Y31" s="1">
        <v>0.30591348991461104</v>
      </c>
      <c r="Z31" s="1">
        <v>0.27931470756834803</v>
      </c>
      <c r="AA31" s="1">
        <v>0.19587940216499633</v>
      </c>
      <c r="AB31" s="1">
        <v>0.22613649666201782</v>
      </c>
      <c r="AC31" s="1">
        <v>0.20973482615494263</v>
      </c>
    </row>
    <row r="32" spans="1:29" s="12" customFormat="1">
      <c r="A32" s="4" t="s">
        <v>77</v>
      </c>
      <c r="B32" s="6">
        <v>0.15337314004963379</v>
      </c>
      <c r="C32" s="6">
        <v>0.14358308214799106</v>
      </c>
      <c r="D32" s="6">
        <v>0.14374960881533375</v>
      </c>
      <c r="E32" s="6">
        <v>0.16216866486609607</v>
      </c>
      <c r="F32" s="6">
        <v>0.15701996112300537</v>
      </c>
      <c r="G32" s="6" t="s">
        <v>102</v>
      </c>
      <c r="H32" s="6">
        <v>0.12485035422782494</v>
      </c>
      <c r="I32" s="6">
        <v>0.13171879786782828</v>
      </c>
      <c r="J32" s="6">
        <v>0.1337243271435001</v>
      </c>
      <c r="K32" s="6">
        <v>0.14251531471529691</v>
      </c>
      <c r="L32" s="6">
        <v>0.10311416048425597</v>
      </c>
      <c r="M32" s="6" t="s">
        <v>102</v>
      </c>
      <c r="N32" s="1">
        <v>8.2100803656271024E-2</v>
      </c>
      <c r="O32" s="1">
        <v>4.9999124734289919E-2</v>
      </c>
      <c r="P32" s="1">
        <v>0.11096092641710516</v>
      </c>
      <c r="Q32" s="1">
        <v>0.10314628932937453</v>
      </c>
      <c r="R32" s="1">
        <v>7.8270204154844373E-3</v>
      </c>
      <c r="S32" s="1">
        <v>9.53744714330792E-2</v>
      </c>
      <c r="T32" s="1">
        <v>9.4559485715497646E-2</v>
      </c>
      <c r="U32" s="6" t="s">
        <v>102</v>
      </c>
      <c r="V32" s="1">
        <v>5.8924397908718507E-2</v>
      </c>
      <c r="W32" s="1">
        <v>7.7813504638773262E-2</v>
      </c>
      <c r="X32" s="1">
        <v>0.12137584038480571</v>
      </c>
      <c r="Y32" s="1">
        <v>0.11780978618397335</v>
      </c>
      <c r="Z32" s="1">
        <v>0.12260580160819302</v>
      </c>
      <c r="AA32" s="1">
        <v>9.3104115946932534E-2</v>
      </c>
      <c r="AB32" s="1">
        <v>9.5690828638366768E-2</v>
      </c>
      <c r="AC32" s="1">
        <v>9.0321930148034787E-2</v>
      </c>
    </row>
    <row r="33" spans="1:29" s="12" customFormat="1">
      <c r="A33" s="4" t="s">
        <v>79</v>
      </c>
      <c r="B33" s="6">
        <v>2.1150841376320916E-5</v>
      </c>
      <c r="C33" s="6">
        <v>2.4901291830623259E-3</v>
      </c>
      <c r="D33" s="6">
        <v>9.2681792231266193E-4</v>
      </c>
      <c r="E33" s="6">
        <v>1.1043892061405633E-3</v>
      </c>
      <c r="F33" s="6">
        <v>1.3002402776445287E-3</v>
      </c>
      <c r="G33" s="6" t="s">
        <v>103</v>
      </c>
      <c r="H33" s="6">
        <v>4.0368923220917632E-3</v>
      </c>
      <c r="I33" s="6">
        <v>3.2139389742217033E-3</v>
      </c>
      <c r="J33" s="6">
        <v>7.0272082756340903E-3</v>
      </c>
      <c r="K33" s="6">
        <v>6.04519372362449E-5</v>
      </c>
      <c r="L33" s="6">
        <v>5.4523162848836597E-3</v>
      </c>
      <c r="M33" s="8" t="s">
        <v>103</v>
      </c>
      <c r="N33" s="1">
        <v>4.4435899249707887E-3</v>
      </c>
      <c r="O33" s="1">
        <v>6.2174348679938608E-4</v>
      </c>
      <c r="P33" s="1">
        <v>0</v>
      </c>
      <c r="Q33" s="1">
        <v>0</v>
      </c>
      <c r="R33" s="1">
        <v>6.0305162447205464E-4</v>
      </c>
      <c r="S33" s="1">
        <v>2.2965617933070649E-3</v>
      </c>
      <c r="T33" s="1">
        <v>1.4011154977160867E-3</v>
      </c>
      <c r="U33" s="8" t="s">
        <v>103</v>
      </c>
      <c r="V33" s="1">
        <v>8.8888149894388545E-4</v>
      </c>
      <c r="W33" s="1">
        <v>1.5361003613733376E-3</v>
      </c>
      <c r="X33" s="1">
        <v>4.4841836638064041E-4</v>
      </c>
      <c r="Y33" s="1">
        <v>0</v>
      </c>
      <c r="Z33" s="1">
        <v>9.5919705913322703E-4</v>
      </c>
      <c r="AA33" s="1">
        <v>0</v>
      </c>
      <c r="AB33" s="1">
        <v>5.0431833560971582E-4</v>
      </c>
      <c r="AC33" s="1">
        <v>2.1293328915304405E-3</v>
      </c>
    </row>
    <row r="34" spans="1:29" s="12" customFormat="1">
      <c r="A34" s="4" t="s">
        <v>81</v>
      </c>
      <c r="B34" s="6">
        <v>4.5697575570143444E-2</v>
      </c>
      <c r="C34" s="6">
        <v>3.1910690310397068E-2</v>
      </c>
      <c r="D34" s="6">
        <v>4.7778150529808917E-2</v>
      </c>
      <c r="E34" s="6">
        <v>6.1944202006246646E-2</v>
      </c>
      <c r="F34" s="6">
        <v>5.5682892260861309E-2</v>
      </c>
      <c r="G34" s="6" t="s">
        <v>104</v>
      </c>
      <c r="H34" s="6">
        <v>3.4925907848880659E-2</v>
      </c>
      <c r="I34" s="6">
        <v>3.454158676191503E-2</v>
      </c>
      <c r="J34" s="6">
        <v>4.2021219265260069E-2</v>
      </c>
      <c r="K34" s="6">
        <v>4.475691402139529E-2</v>
      </c>
      <c r="L34" s="6">
        <v>3.6477743597172561E-2</v>
      </c>
      <c r="M34" s="6" t="s">
        <v>104</v>
      </c>
      <c r="N34" s="1">
        <v>2.1050793505846589E-2</v>
      </c>
      <c r="O34" s="1">
        <v>1.0325979844342069E-2</v>
      </c>
      <c r="P34" s="1">
        <v>2.3258063014307512E-2</v>
      </c>
      <c r="Q34" s="1">
        <v>3.1616859265789797E-2</v>
      </c>
      <c r="R34" s="1">
        <v>0</v>
      </c>
      <c r="S34" s="1">
        <v>2.71143048322392E-2</v>
      </c>
      <c r="T34" s="1">
        <v>2.5194722744116601E-2</v>
      </c>
      <c r="U34" s="6" t="s">
        <v>104</v>
      </c>
      <c r="V34" s="1">
        <v>1.4438303339520736E-2</v>
      </c>
      <c r="W34" s="1">
        <v>2.6123000106430275E-2</v>
      </c>
      <c r="X34" s="1">
        <v>2.9457087126537603E-2</v>
      </c>
      <c r="Y34" s="1">
        <v>2.8832495664976542E-2</v>
      </c>
      <c r="Z34" s="1">
        <v>3.317129106880181E-2</v>
      </c>
      <c r="AA34" s="1">
        <v>1.4747598345329521E-2</v>
      </c>
      <c r="AB34" s="1">
        <v>2.2608457952126584E-2</v>
      </c>
      <c r="AC34" s="1">
        <v>2.6102608503310584E-2</v>
      </c>
    </row>
    <row r="35" spans="1:29" s="12" customFormat="1">
      <c r="A35" s="4" t="s">
        <v>83</v>
      </c>
      <c r="B35" s="6">
        <v>2.1306649740633374E-2</v>
      </c>
      <c r="C35" s="6">
        <v>1.9483437057530476E-2</v>
      </c>
      <c r="D35" s="6">
        <v>2.2872657797201806E-2</v>
      </c>
      <c r="E35" s="6">
        <v>1.9767279620793225E-2</v>
      </c>
      <c r="F35" s="6">
        <v>1.967974569886986E-2</v>
      </c>
      <c r="G35" s="6" t="s">
        <v>105</v>
      </c>
      <c r="H35" s="6">
        <v>1.7767823850898777E-2</v>
      </c>
      <c r="I35" s="6">
        <v>1.8423178227363394E-2</v>
      </c>
      <c r="J35" s="6">
        <v>1.5991030066723481E-2</v>
      </c>
      <c r="K35" s="6">
        <v>1.135235627471784E-2</v>
      </c>
      <c r="L35" s="6">
        <v>1.6373325999970975E-2</v>
      </c>
      <c r="M35" s="6" t="s">
        <v>105</v>
      </c>
      <c r="N35" s="1">
        <v>1.0862458597753496E-2</v>
      </c>
      <c r="O35" s="1">
        <v>4.702788721757065E-3</v>
      </c>
      <c r="P35" s="1">
        <v>9.1856498766324443E-3</v>
      </c>
      <c r="Q35" s="1">
        <v>1.5019563281824772E-2</v>
      </c>
      <c r="R35" s="1">
        <v>1.1721746004086657E-3</v>
      </c>
      <c r="S35" s="1">
        <v>1.7994663881952495E-2</v>
      </c>
      <c r="T35" s="1">
        <v>1.2826624762830025E-2</v>
      </c>
      <c r="U35" s="6" t="s">
        <v>105</v>
      </c>
      <c r="V35" s="1">
        <v>7.3846630316947619E-3</v>
      </c>
      <c r="W35" s="1">
        <v>9.6377294061315063E-3</v>
      </c>
      <c r="X35" s="1">
        <v>1.538667263818895E-2</v>
      </c>
      <c r="Y35" s="1">
        <v>1.6170527148242349E-2</v>
      </c>
      <c r="Z35" s="1">
        <v>1.5233441055901189E-2</v>
      </c>
      <c r="AA35" s="1">
        <v>1.6057602206788296E-2</v>
      </c>
      <c r="AB35" s="1">
        <v>1.133374975012188E-2</v>
      </c>
      <c r="AC35" s="1">
        <v>1.2786114769346775E-2</v>
      </c>
    </row>
    <row r="36" spans="1:29" s="12" customFormat="1">
      <c r="A36" s="4" t="s">
        <v>85</v>
      </c>
      <c r="B36" s="6">
        <v>5.3185672144992042E-2</v>
      </c>
      <c r="C36" s="6">
        <v>5.3064841897607552E-2</v>
      </c>
      <c r="D36" s="6">
        <v>5.0728318007515448E-2</v>
      </c>
      <c r="E36" s="6">
        <v>5.5330000634431692E-2</v>
      </c>
      <c r="F36" s="6">
        <v>5.467669596339627E-2</v>
      </c>
      <c r="G36" s="6" t="s">
        <v>106</v>
      </c>
      <c r="H36" s="6">
        <v>4.1996673019833973E-2</v>
      </c>
      <c r="I36" s="6">
        <v>4.603146611343889E-2</v>
      </c>
      <c r="J36" s="6">
        <v>4.485168513385504E-2</v>
      </c>
      <c r="K36" s="6">
        <v>4.8967647507823703E-2</v>
      </c>
      <c r="L36" s="6">
        <v>4.4967589862067614E-2</v>
      </c>
      <c r="M36" s="6" t="s">
        <v>106</v>
      </c>
      <c r="N36" s="1">
        <v>3.4301705379737799E-2</v>
      </c>
      <c r="O36" s="1">
        <v>1.3601644472047286E-2</v>
      </c>
      <c r="P36" s="1">
        <v>3.1027773439451425E-2</v>
      </c>
      <c r="Q36" s="1">
        <v>4.1885294634897839E-2</v>
      </c>
      <c r="R36" s="1">
        <v>4.2159884694626818E-3</v>
      </c>
      <c r="S36" s="1">
        <v>3.6607434976386376E-2</v>
      </c>
      <c r="T36" s="1">
        <v>2.7913124970257674E-2</v>
      </c>
      <c r="U36" s="6" t="s">
        <v>106</v>
      </c>
      <c r="V36" s="1">
        <v>2.0364532799958184E-2</v>
      </c>
      <c r="W36" s="1">
        <v>2.5255996529069815E-2</v>
      </c>
      <c r="X36" s="1">
        <v>4.3191922936652451E-2</v>
      </c>
      <c r="Y36" s="1">
        <v>4.2596649109194529E-2</v>
      </c>
      <c r="Z36" s="1">
        <v>4.0454865817311954E-2</v>
      </c>
      <c r="AA36" s="1">
        <v>2.8179702501724319E-2</v>
      </c>
      <c r="AB36" s="1">
        <v>3.3662433933018446E-2</v>
      </c>
      <c r="AC36" s="1">
        <v>2.9907498581213193E-2</v>
      </c>
    </row>
    <row r="37" spans="1:29" s="12" customFormat="1">
      <c r="A37" s="4" t="s">
        <v>87</v>
      </c>
      <c r="B37" s="6">
        <v>6.5182687945120792E-3</v>
      </c>
      <c r="C37" s="6">
        <v>4.0144816167961951E-3</v>
      </c>
      <c r="D37" s="6">
        <v>1.8432709614561392E-3</v>
      </c>
      <c r="E37" s="6">
        <v>5.8987673577972953E-3</v>
      </c>
      <c r="F37" s="6">
        <v>1.2164790601071306E-3</v>
      </c>
      <c r="G37" s="6" t="s">
        <v>107</v>
      </c>
      <c r="H37" s="6">
        <v>2.1733176336238676E-2</v>
      </c>
      <c r="I37" s="6">
        <v>8.2786180598535507E-3</v>
      </c>
      <c r="J37" s="6">
        <v>1.8433621827023964E-2</v>
      </c>
      <c r="K37" s="6">
        <v>3.2966817362011917E-3</v>
      </c>
      <c r="L37" s="6">
        <v>1.6428950098695015E-2</v>
      </c>
      <c r="M37" s="8" t="s">
        <v>107</v>
      </c>
      <c r="N37" s="1">
        <v>5.1517644697181859E-3</v>
      </c>
      <c r="O37" s="1">
        <v>3.2147122522928192E-3</v>
      </c>
      <c r="P37" s="1">
        <v>4.2512108951496099E-3</v>
      </c>
      <c r="Q37" s="1">
        <v>5.0481493156541487E-3</v>
      </c>
      <c r="R37" s="1">
        <v>7.6480872792443943E-4</v>
      </c>
      <c r="S37" s="1">
        <v>4.2948076710166688E-3</v>
      </c>
      <c r="T37" s="1">
        <v>2.5558697594128517E-3</v>
      </c>
      <c r="U37" s="8" t="s">
        <v>107</v>
      </c>
      <c r="V37" s="1">
        <v>4.0864879402451575E-3</v>
      </c>
      <c r="W37" s="1">
        <v>0</v>
      </c>
      <c r="X37" s="1">
        <v>1.5432396970827354E-2</v>
      </c>
      <c r="Y37" s="1">
        <v>9.4881765887990036E-3</v>
      </c>
      <c r="Z37" s="1">
        <v>1.9235643555650835E-2</v>
      </c>
      <c r="AA37" s="1">
        <v>6.3560507574112607E-3</v>
      </c>
      <c r="AB37" s="1">
        <v>1.6973790778396444E-3</v>
      </c>
      <c r="AC37" s="1">
        <v>5.2291226049266393E-3</v>
      </c>
    </row>
    <row r="38" spans="1:29" s="12" customFormat="1">
      <c r="A38" s="4" t="s">
        <v>89</v>
      </c>
      <c r="B38" s="6">
        <v>8.0652587764462211</v>
      </c>
      <c r="C38" s="6">
        <v>8.0846984262203154</v>
      </c>
      <c r="D38" s="6">
        <v>8.0882155724641258</v>
      </c>
      <c r="E38" s="6">
        <v>8.0565572633887257</v>
      </c>
      <c r="F38" s="6">
        <v>8.0745291504544792</v>
      </c>
      <c r="G38" s="6" t="s">
        <v>108</v>
      </c>
      <c r="H38" s="6">
        <v>8.0246501570692459</v>
      </c>
      <c r="I38" s="6">
        <v>8.015335544267586</v>
      </c>
      <c r="J38" s="6">
        <v>8.0324890438984156</v>
      </c>
      <c r="K38" s="6">
        <v>8.0239809853409412</v>
      </c>
      <c r="L38" s="6">
        <v>8.037949483675801</v>
      </c>
      <c r="M38" s="8" t="s">
        <v>108</v>
      </c>
      <c r="N38" s="1">
        <v>7.9646441958263274</v>
      </c>
      <c r="O38" s="1">
        <v>7.0497897388546065</v>
      </c>
      <c r="P38" s="1">
        <v>8.0291770922044368</v>
      </c>
      <c r="Q38" s="1">
        <v>7.9911871752182115</v>
      </c>
      <c r="R38" s="1">
        <v>6.4151925769445635</v>
      </c>
      <c r="S38" s="1">
        <v>8.0320605784653729</v>
      </c>
      <c r="T38" s="1">
        <v>8.0447711248662479</v>
      </c>
      <c r="U38" s="1" t="s">
        <v>108</v>
      </c>
      <c r="V38" s="1">
        <v>8.1065820692188542</v>
      </c>
      <c r="W38" s="1">
        <v>8.0818682445757872</v>
      </c>
      <c r="X38" s="1">
        <v>8.0705698411813884</v>
      </c>
      <c r="Y38" s="1">
        <v>8.0318430383235153</v>
      </c>
      <c r="Z38" s="1">
        <v>8.0563228874558774</v>
      </c>
      <c r="AA38" s="1">
        <v>8.0792967544284036</v>
      </c>
      <c r="AB38" s="1">
        <v>8.0782676531096325</v>
      </c>
      <c r="AC38" s="1">
        <v>8.0678959426032719</v>
      </c>
    </row>
    <row r="39" spans="1:29">
      <c r="A39" s="2"/>
      <c r="B39" s="2"/>
      <c r="C39" s="2"/>
      <c r="D39" s="2"/>
      <c r="E39" s="2"/>
      <c r="F39" s="2"/>
      <c r="G39" s="2"/>
      <c r="H39" s="3"/>
      <c r="I39" s="3"/>
      <c r="J39" s="3"/>
      <c r="K39" s="3"/>
      <c r="L39" s="3"/>
      <c r="M39" s="3"/>
    </row>
    <row r="40" spans="1:2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>
      <c r="A42" s="2"/>
    </row>
    <row r="43" spans="1:29">
      <c r="A43" s="2"/>
    </row>
    <row r="45" spans="1:29">
      <c r="M45" s="10"/>
      <c r="N45" s="10"/>
      <c r="U45" s="10"/>
      <c r="V45" s="10"/>
    </row>
    <row r="46" spans="1:29">
      <c r="M46" s="10"/>
      <c r="N46" s="10"/>
      <c r="U46" s="10"/>
      <c r="V46" s="10"/>
    </row>
    <row r="47" spans="1:29">
      <c r="M47" s="10"/>
      <c r="N47" s="10"/>
      <c r="U47" s="10"/>
      <c r="V47" s="10"/>
    </row>
    <row r="48" spans="1:29">
      <c r="M48" s="10"/>
      <c r="N48" s="10"/>
      <c r="U48" s="10"/>
      <c r="V48" s="10"/>
    </row>
    <row r="49" spans="1:22">
      <c r="M49" s="10"/>
      <c r="N49" s="10"/>
      <c r="U49" s="10"/>
      <c r="V49" s="10"/>
    </row>
    <row r="50" spans="1:22">
      <c r="M50" s="10"/>
      <c r="N50" s="10"/>
      <c r="U50" s="10"/>
      <c r="V50" s="10"/>
    </row>
    <row r="52" spans="1:22">
      <c r="A52" s="10"/>
      <c r="B52" s="10"/>
      <c r="C52" s="10"/>
      <c r="D52" s="10"/>
      <c r="E52" s="10"/>
      <c r="F52" s="10"/>
      <c r="M52" s="10"/>
      <c r="U52" s="10"/>
    </row>
    <row r="53" spans="1:22">
      <c r="A53" s="10"/>
      <c r="B53" s="10"/>
      <c r="C53" s="10"/>
      <c r="D53" s="10"/>
      <c r="E53" s="10"/>
      <c r="F53" s="10"/>
      <c r="G53" s="10"/>
      <c r="M53" s="10"/>
      <c r="U53" s="10"/>
    </row>
    <row r="54" spans="1:22">
      <c r="A54" s="10"/>
      <c r="B54" s="10"/>
      <c r="C54" s="10"/>
      <c r="D54" s="10"/>
      <c r="E54" s="10"/>
      <c r="F54" s="10"/>
      <c r="G54" s="10"/>
      <c r="M54" s="10"/>
      <c r="U54" s="10"/>
    </row>
    <row r="55" spans="1:22">
      <c r="A55" s="10"/>
      <c r="B55" s="10"/>
      <c r="C55" s="10"/>
      <c r="D55" s="10"/>
      <c r="E55" s="10"/>
      <c r="F55" s="10"/>
      <c r="G55" s="10"/>
      <c r="M55" s="10"/>
      <c r="U55" s="10"/>
    </row>
    <row r="56" spans="1:22">
      <c r="A56" s="10"/>
      <c r="B56" s="10"/>
      <c r="C56" s="10"/>
      <c r="D56" s="10"/>
      <c r="E56" s="10"/>
      <c r="F56" s="10"/>
      <c r="G56" s="10"/>
      <c r="M56" s="10"/>
      <c r="U56" s="10"/>
    </row>
    <row r="57" spans="1:22">
      <c r="A57" s="10"/>
      <c r="B57" s="10"/>
      <c r="C57" s="10"/>
      <c r="D57" s="10"/>
      <c r="E57" s="10"/>
      <c r="F57" s="10"/>
      <c r="G57" s="10"/>
      <c r="M57" s="10"/>
      <c r="U57" s="10"/>
    </row>
    <row r="58" spans="1:22">
      <c r="G58" s="10"/>
    </row>
    <row r="59" spans="1:22">
      <c r="M59" s="7"/>
      <c r="U59" s="7"/>
    </row>
    <row r="60" spans="1:22">
      <c r="M60" s="7"/>
      <c r="U60" s="7"/>
    </row>
    <row r="101" spans="1:13">
      <c r="A101" s="2"/>
      <c r="B101" s="2"/>
      <c r="C101" s="2"/>
      <c r="D101" s="2"/>
      <c r="E101" s="2"/>
      <c r="F101" s="2"/>
      <c r="G101" s="2"/>
      <c r="H101" s="3"/>
      <c r="I101" s="3"/>
      <c r="J101" s="3"/>
      <c r="K101" s="3"/>
      <c r="L101" s="3"/>
      <c r="M101" s="3"/>
    </row>
    <row r="102" spans="1:13">
      <c r="A102" s="2"/>
      <c r="B102" s="2"/>
      <c r="C102" s="2"/>
      <c r="D102" s="2"/>
      <c r="E102" s="2"/>
      <c r="F102" s="2"/>
      <c r="G102" s="2"/>
      <c r="H102" s="3"/>
      <c r="I102" s="3"/>
      <c r="J102" s="3"/>
      <c r="K102" s="3"/>
      <c r="L102" s="3"/>
      <c r="M102" s="3"/>
    </row>
    <row r="103" spans="1:13">
      <c r="A103" s="2"/>
      <c r="B103" s="2"/>
      <c r="C103" s="2"/>
      <c r="D103" s="2"/>
      <c r="E103" s="2"/>
      <c r="F103" s="2"/>
      <c r="G103" s="2"/>
      <c r="H103" s="3"/>
      <c r="I103" s="3"/>
      <c r="J103" s="3"/>
      <c r="K103" s="3"/>
      <c r="L103" s="3"/>
      <c r="M103" s="3"/>
    </row>
    <row r="174" spans="1:13">
      <c r="A174" s="2"/>
      <c r="B174" s="2"/>
      <c r="C174" s="2"/>
      <c r="D174" s="2"/>
      <c r="E174" s="2"/>
      <c r="F174" s="2"/>
      <c r="G174" s="2"/>
      <c r="H174" s="3"/>
      <c r="I174" s="3"/>
      <c r="J174" s="3"/>
      <c r="K174" s="3"/>
      <c r="L174" s="3"/>
      <c r="M174" s="3"/>
    </row>
    <row r="175" spans="1:13">
      <c r="A175" s="2"/>
      <c r="B175" s="2"/>
      <c r="C175" s="2"/>
      <c r="D175" s="2"/>
      <c r="E175" s="2"/>
      <c r="F175" s="2"/>
      <c r="G175" s="2"/>
      <c r="H175" s="3"/>
      <c r="I175" s="3"/>
      <c r="J175" s="3"/>
      <c r="K175" s="3"/>
      <c r="L175" s="3"/>
      <c r="M175" s="3"/>
    </row>
    <row r="176" spans="1:13">
      <c r="A176" s="2"/>
      <c r="B176" s="2"/>
      <c r="C176" s="2"/>
      <c r="D176" s="2"/>
      <c r="E176" s="2"/>
      <c r="F176" s="2"/>
      <c r="G176" s="2"/>
      <c r="H176" s="3"/>
      <c r="I176" s="3"/>
      <c r="J176" s="3"/>
      <c r="K176" s="3"/>
      <c r="L176" s="3"/>
      <c r="M176" s="3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opLeftCell="A16" workbookViewId="0">
      <selection activeCell="H41" sqref="G41:H41"/>
    </sheetView>
  </sheetViews>
  <sheetFormatPr baseColWidth="10" defaultColWidth="8.83203125" defaultRowHeight="14" x14ac:dyDescent="0"/>
  <sheetData>
    <row r="1" spans="1:4" ht="16" thickTop="1" thickBot="1">
      <c r="A1" s="13" t="s">
        <v>109</v>
      </c>
      <c r="B1" s="13" t="s">
        <v>110</v>
      </c>
      <c r="C1" s="13" t="s">
        <v>111</v>
      </c>
      <c r="D1" s="13" t="s">
        <v>112</v>
      </c>
    </row>
    <row r="2" spans="1:4">
      <c r="A2" s="14" t="s">
        <v>158</v>
      </c>
      <c r="B2" s="14">
        <v>73.41</v>
      </c>
      <c r="C2" s="14">
        <v>67.2</v>
      </c>
      <c r="D2" s="14">
        <v>80.989999999999995</v>
      </c>
    </row>
    <row r="3" spans="1:4">
      <c r="A3" s="14" t="s">
        <v>159</v>
      </c>
      <c r="B3" s="14">
        <v>11.59</v>
      </c>
      <c r="C3" s="14">
        <v>12.35</v>
      </c>
      <c r="D3" s="14">
        <v>8.11</v>
      </c>
    </row>
    <row r="4" spans="1:4">
      <c r="A4" s="14" t="s">
        <v>160</v>
      </c>
      <c r="B4" s="14">
        <v>6.88</v>
      </c>
      <c r="C4" s="14">
        <v>7.51</v>
      </c>
      <c r="D4" s="14">
        <v>6.43</v>
      </c>
    </row>
    <row r="5" spans="1:4">
      <c r="A5" s="14" t="s">
        <v>63</v>
      </c>
      <c r="B5" s="14">
        <v>0.1</v>
      </c>
      <c r="C5" s="14">
        <v>0.09</v>
      </c>
      <c r="D5" s="14">
        <v>0.06</v>
      </c>
    </row>
    <row r="6" spans="1:4">
      <c r="A6" s="14" t="s">
        <v>59</v>
      </c>
      <c r="B6" s="14">
        <v>1.89</v>
      </c>
      <c r="C6" s="14">
        <v>1.4</v>
      </c>
      <c r="D6" s="14">
        <v>0.99</v>
      </c>
    </row>
    <row r="7" spans="1:4">
      <c r="A7" s="14" t="s">
        <v>65</v>
      </c>
      <c r="B7" s="14">
        <v>1.34</v>
      </c>
      <c r="C7" s="14">
        <v>3.81</v>
      </c>
      <c r="D7" s="14">
        <v>0.46</v>
      </c>
    </row>
    <row r="8" spans="1:4">
      <c r="A8" s="14" t="s">
        <v>113</v>
      </c>
      <c r="B8" s="14">
        <v>2.59</v>
      </c>
      <c r="C8" s="14">
        <v>0.33</v>
      </c>
      <c r="D8" s="14">
        <v>0.14000000000000001</v>
      </c>
    </row>
    <row r="9" spans="1:4">
      <c r="A9" s="14" t="s">
        <v>161</v>
      </c>
      <c r="B9" s="14">
        <v>1.72</v>
      </c>
      <c r="C9" s="14">
        <v>3.07</v>
      </c>
      <c r="D9" s="14">
        <v>2.57</v>
      </c>
    </row>
    <row r="10" spans="1:4">
      <c r="A10" s="14" t="s">
        <v>162</v>
      </c>
      <c r="B10" s="14">
        <v>0.71</v>
      </c>
      <c r="C10" s="14">
        <v>0.49</v>
      </c>
      <c r="D10" s="14">
        <v>0.49</v>
      </c>
    </row>
    <row r="11" spans="1:4">
      <c r="A11" s="14" t="s">
        <v>163</v>
      </c>
      <c r="B11" s="14">
        <v>0.15</v>
      </c>
      <c r="C11" s="14">
        <v>2.67</v>
      </c>
      <c r="D11" s="14">
        <v>0.05</v>
      </c>
    </row>
    <row r="12" spans="1:4">
      <c r="A12" s="14" t="s">
        <v>164</v>
      </c>
      <c r="B12" s="14">
        <v>0.13</v>
      </c>
      <c r="C12" s="14">
        <v>1.7</v>
      </c>
      <c r="D12" s="14">
        <v>0.48</v>
      </c>
    </row>
    <row r="13" spans="1:4">
      <c r="A13" s="14" t="s">
        <v>114</v>
      </c>
      <c r="B13" s="14">
        <v>100.49</v>
      </c>
      <c r="C13" s="14">
        <v>100.62</v>
      </c>
      <c r="D13" s="14">
        <v>100.76</v>
      </c>
    </row>
    <row r="14" spans="1:4">
      <c r="A14" s="14" t="s">
        <v>115</v>
      </c>
      <c r="B14" s="14">
        <v>361</v>
      </c>
      <c r="C14" s="14">
        <v>284</v>
      </c>
      <c r="D14" s="14">
        <v>189</v>
      </c>
    </row>
    <row r="15" spans="1:4">
      <c r="A15" s="14" t="s">
        <v>116</v>
      </c>
      <c r="B15" s="14">
        <v>111</v>
      </c>
      <c r="C15" s="14">
        <v>26</v>
      </c>
      <c r="D15" s="14">
        <v>12</v>
      </c>
    </row>
    <row r="16" spans="1:4">
      <c r="A16" s="14" t="s">
        <v>97</v>
      </c>
      <c r="B16" s="14">
        <v>30</v>
      </c>
      <c r="C16" s="14">
        <v>64</v>
      </c>
      <c r="D16" s="14">
        <v>14</v>
      </c>
    </row>
    <row r="17" spans="1:4">
      <c r="A17" s="14" t="s">
        <v>117</v>
      </c>
      <c r="B17" s="14">
        <v>11</v>
      </c>
      <c r="C17" s="14">
        <v>10</v>
      </c>
      <c r="D17" s="14">
        <v>9</v>
      </c>
    </row>
    <row r="18" spans="1:4">
      <c r="A18" s="14" t="s">
        <v>118</v>
      </c>
      <c r="B18" s="14">
        <v>291</v>
      </c>
      <c r="C18" s="14">
        <v>159</v>
      </c>
      <c r="D18" s="14">
        <v>150</v>
      </c>
    </row>
    <row r="19" spans="1:4">
      <c r="A19" s="14" t="s">
        <v>119</v>
      </c>
      <c r="B19" s="14">
        <v>2</v>
      </c>
      <c r="C19" s="14">
        <v>2</v>
      </c>
      <c r="D19" s="14" t="s">
        <v>120</v>
      </c>
    </row>
    <row r="20" spans="1:4" ht="15" thickBot="1">
      <c r="A20" s="15" t="s">
        <v>121</v>
      </c>
      <c r="B20" s="15">
        <v>81</v>
      </c>
      <c r="C20" s="15">
        <v>52</v>
      </c>
      <c r="D20" s="15">
        <v>70</v>
      </c>
    </row>
    <row r="21" spans="1:4" ht="16" thickTop="1" thickBot="1">
      <c r="A21" s="13" t="s">
        <v>109</v>
      </c>
      <c r="B21" s="13" t="s">
        <v>110</v>
      </c>
      <c r="C21" s="13" t="s">
        <v>111</v>
      </c>
      <c r="D21" s="13" t="s">
        <v>112</v>
      </c>
    </row>
    <row r="22" spans="1:4">
      <c r="A22" s="14" t="s">
        <v>121</v>
      </c>
      <c r="B22" s="14">
        <v>79</v>
      </c>
      <c r="C22" s="14">
        <v>52</v>
      </c>
      <c r="D22" s="14">
        <v>68</v>
      </c>
    </row>
    <row r="23" spans="1:4">
      <c r="A23" s="14" t="s">
        <v>122</v>
      </c>
      <c r="B23" s="14">
        <v>152</v>
      </c>
      <c r="C23" s="14">
        <v>169</v>
      </c>
      <c r="D23" s="14">
        <v>106</v>
      </c>
    </row>
    <row r="24" spans="1:4">
      <c r="A24" s="14" t="s">
        <v>123</v>
      </c>
      <c r="B24" s="14">
        <v>14</v>
      </c>
      <c r="C24" s="14">
        <v>14</v>
      </c>
      <c r="D24" s="14">
        <v>14</v>
      </c>
    </row>
    <row r="25" spans="1:4">
      <c r="A25" s="14" t="s">
        <v>124</v>
      </c>
      <c r="B25" s="14">
        <v>95</v>
      </c>
      <c r="C25" s="14">
        <v>149</v>
      </c>
      <c r="D25" s="14">
        <v>116</v>
      </c>
    </row>
    <row r="26" spans="1:4">
      <c r="A26" s="14" t="s">
        <v>125</v>
      </c>
      <c r="B26" s="14">
        <v>33</v>
      </c>
      <c r="C26" s="14">
        <v>162</v>
      </c>
      <c r="D26" s="14">
        <v>17</v>
      </c>
    </row>
    <row r="27" spans="1:4">
      <c r="A27" s="14" t="s">
        <v>126</v>
      </c>
      <c r="B27" s="14">
        <v>50</v>
      </c>
      <c r="C27" s="14">
        <v>18</v>
      </c>
      <c r="D27" s="14" t="s">
        <v>127</v>
      </c>
    </row>
    <row r="28" spans="1:4">
      <c r="A28" s="14" t="s">
        <v>128</v>
      </c>
      <c r="B28" s="14">
        <v>16</v>
      </c>
      <c r="C28" s="14">
        <v>20</v>
      </c>
      <c r="D28" s="14">
        <v>10</v>
      </c>
    </row>
    <row r="29" spans="1:4">
      <c r="A29" s="14" t="s">
        <v>129</v>
      </c>
      <c r="B29" s="14">
        <v>1</v>
      </c>
      <c r="C29" s="14">
        <v>1</v>
      </c>
      <c r="D29" s="14">
        <v>1</v>
      </c>
    </row>
    <row r="30" spans="1:4">
      <c r="A30" s="14" t="s">
        <v>130</v>
      </c>
      <c r="B30" s="14" t="s">
        <v>131</v>
      </c>
      <c r="C30" s="14">
        <v>11</v>
      </c>
      <c r="D30" s="14" t="s">
        <v>131</v>
      </c>
    </row>
    <row r="31" spans="1:4">
      <c r="A31" s="14" t="s">
        <v>132</v>
      </c>
      <c r="B31" s="14">
        <v>91</v>
      </c>
      <c r="C31" s="14">
        <v>196</v>
      </c>
      <c r="D31" s="14">
        <v>158</v>
      </c>
    </row>
    <row r="32" spans="1:4">
      <c r="A32" s="14" t="s">
        <v>116</v>
      </c>
      <c r="B32" s="14">
        <v>107</v>
      </c>
      <c r="C32" s="14">
        <v>24</v>
      </c>
      <c r="D32" s="14">
        <v>11</v>
      </c>
    </row>
    <row r="33" spans="1:4">
      <c r="A33" s="14" t="s">
        <v>97</v>
      </c>
      <c r="B33" s="14">
        <v>30</v>
      </c>
      <c r="C33" s="14">
        <v>67</v>
      </c>
      <c r="D33" s="14">
        <v>15</v>
      </c>
    </row>
    <row r="34" spans="1:4">
      <c r="A34" s="14" t="s">
        <v>118</v>
      </c>
      <c r="B34" s="14">
        <v>294</v>
      </c>
      <c r="C34" s="14">
        <v>160</v>
      </c>
      <c r="D34" s="14">
        <v>150</v>
      </c>
    </row>
    <row r="35" spans="1:4">
      <c r="A35" s="14" t="s">
        <v>133</v>
      </c>
      <c r="B35" s="14">
        <v>11</v>
      </c>
      <c r="C35" s="14">
        <v>17</v>
      </c>
      <c r="D35" s="14">
        <v>6</v>
      </c>
    </row>
    <row r="36" spans="1:4">
      <c r="A36" s="14" t="s">
        <v>134</v>
      </c>
      <c r="B36" s="14">
        <v>13</v>
      </c>
      <c r="C36" s="14">
        <v>29</v>
      </c>
      <c r="D36" s="14">
        <v>1.1000000000000001</v>
      </c>
    </row>
    <row r="37" spans="1:4">
      <c r="A37" s="14" t="s">
        <v>135</v>
      </c>
      <c r="B37" s="14" t="s">
        <v>136</v>
      </c>
      <c r="C37" s="14" t="s">
        <v>136</v>
      </c>
      <c r="D37" s="14" t="s">
        <v>136</v>
      </c>
    </row>
    <row r="38" spans="1:4">
      <c r="A38" s="14" t="s">
        <v>137</v>
      </c>
      <c r="B38" s="14" t="s">
        <v>138</v>
      </c>
      <c r="C38" s="14" t="s">
        <v>138</v>
      </c>
      <c r="D38" s="14" t="s">
        <v>138</v>
      </c>
    </row>
    <row r="39" spans="1:4">
      <c r="A39" s="14" t="s">
        <v>139</v>
      </c>
      <c r="B39" s="14">
        <v>4</v>
      </c>
      <c r="C39" s="14">
        <v>7</v>
      </c>
      <c r="D39" s="14">
        <v>4</v>
      </c>
    </row>
    <row r="40" spans="1:4">
      <c r="A40" s="14" t="s">
        <v>140</v>
      </c>
      <c r="B40" s="14">
        <v>0.4</v>
      </c>
      <c r="C40" s="14">
        <v>0.7</v>
      </c>
      <c r="D40" s="14">
        <v>0.3</v>
      </c>
    </row>
    <row r="41" spans="1:4">
      <c r="A41" s="14" t="s">
        <v>141</v>
      </c>
      <c r="B41" s="14">
        <v>3.7</v>
      </c>
      <c r="C41" s="14">
        <v>4.7</v>
      </c>
      <c r="D41" s="14">
        <v>5.9</v>
      </c>
    </row>
    <row r="42" spans="1:4">
      <c r="A42" s="14" t="s">
        <v>115</v>
      </c>
      <c r="B42" s="14">
        <v>349</v>
      </c>
      <c r="C42" s="14">
        <v>278</v>
      </c>
      <c r="D42" s="14">
        <v>184</v>
      </c>
    </row>
    <row r="43" spans="1:4">
      <c r="A43" s="14" t="s">
        <v>100</v>
      </c>
      <c r="B43" s="14">
        <v>36</v>
      </c>
      <c r="C43" s="14">
        <v>45</v>
      </c>
      <c r="D43" s="14">
        <v>16</v>
      </c>
    </row>
    <row r="44" spans="1:4">
      <c r="A44" s="14" t="s">
        <v>101</v>
      </c>
      <c r="B44" s="14">
        <v>72</v>
      </c>
      <c r="C44" s="14">
        <v>103</v>
      </c>
      <c r="D44" s="14">
        <v>32</v>
      </c>
    </row>
    <row r="45" spans="1:4">
      <c r="A45" s="14" t="s">
        <v>104</v>
      </c>
      <c r="B45" s="14">
        <v>7.66</v>
      </c>
      <c r="C45" s="14">
        <v>10.8</v>
      </c>
      <c r="D45" s="14">
        <v>3.47</v>
      </c>
    </row>
    <row r="46" spans="1:4">
      <c r="A46" s="14" t="s">
        <v>102</v>
      </c>
      <c r="B46" s="14">
        <v>31</v>
      </c>
      <c r="C46" s="14">
        <v>47</v>
      </c>
      <c r="D46" s="14">
        <v>14</v>
      </c>
    </row>
    <row r="47" spans="1:4">
      <c r="A47" s="14" t="s">
        <v>105</v>
      </c>
      <c r="B47" s="14">
        <v>6.3</v>
      </c>
      <c r="C47" s="14">
        <v>12</v>
      </c>
      <c r="D47" s="14">
        <v>3</v>
      </c>
    </row>
    <row r="48" spans="1:4">
      <c r="A48" s="14" t="s">
        <v>142</v>
      </c>
      <c r="B48" s="14">
        <v>1.25</v>
      </c>
      <c r="C48" s="14">
        <v>2.5299999999999998</v>
      </c>
      <c r="D48" s="14">
        <v>0.72</v>
      </c>
    </row>
    <row r="49" spans="1:4">
      <c r="A49" s="14" t="s">
        <v>106</v>
      </c>
      <c r="B49" s="14">
        <v>5.2</v>
      </c>
      <c r="C49" s="14">
        <v>13</v>
      </c>
      <c r="D49" s="14">
        <v>2.7</v>
      </c>
    </row>
    <row r="50" spans="1:4">
      <c r="A50" s="14" t="s">
        <v>143</v>
      </c>
      <c r="B50" s="14">
        <v>1</v>
      </c>
      <c r="C50" s="14">
        <v>2.2999999999999998</v>
      </c>
      <c r="D50" s="14">
        <v>0.5</v>
      </c>
    </row>
    <row r="51" spans="1:4">
      <c r="A51" s="14" t="s">
        <v>144</v>
      </c>
      <c r="B51" s="14">
        <v>5.5</v>
      </c>
      <c r="C51" s="14">
        <v>12</v>
      </c>
      <c r="D51" s="14">
        <v>2.8</v>
      </c>
    </row>
    <row r="52" spans="1:4">
      <c r="A52" s="14" t="s">
        <v>145</v>
      </c>
      <c r="B52" s="14">
        <v>1.1000000000000001</v>
      </c>
      <c r="C52" s="14">
        <v>2.2999999999999998</v>
      </c>
      <c r="D52" s="14">
        <v>0.6</v>
      </c>
    </row>
    <row r="53" spans="1:4">
      <c r="A53" s="14" t="s">
        <v>146</v>
      </c>
      <c r="B53" s="14">
        <v>3.4</v>
      </c>
      <c r="C53" s="14">
        <v>6.2</v>
      </c>
      <c r="D53" s="14">
        <v>1.6</v>
      </c>
    </row>
    <row r="54" spans="1:4">
      <c r="A54" s="14" t="s">
        <v>147</v>
      </c>
      <c r="B54" s="14">
        <v>0.51</v>
      </c>
      <c r="C54" s="14">
        <v>0.92</v>
      </c>
      <c r="D54" s="14">
        <v>0.25</v>
      </c>
    </row>
    <row r="55" spans="1:4">
      <c r="A55" s="14" t="s">
        <v>148</v>
      </c>
      <c r="B55" s="14">
        <v>3.2</v>
      </c>
      <c r="C55" s="14">
        <v>5.4</v>
      </c>
      <c r="D55" s="14">
        <v>1.5</v>
      </c>
    </row>
    <row r="56" spans="1:4">
      <c r="A56" s="14" t="s">
        <v>149</v>
      </c>
      <c r="B56" s="14">
        <v>0.48</v>
      </c>
      <c r="C56" s="14">
        <v>0.76</v>
      </c>
      <c r="D56" s="14">
        <v>0.23</v>
      </c>
    </row>
    <row r="57" spans="1:4">
      <c r="A57" s="14" t="s">
        <v>150</v>
      </c>
      <c r="B57" s="14">
        <v>8.3000000000000007</v>
      </c>
      <c r="C57" s="14">
        <v>4.5999999999999996</v>
      </c>
      <c r="D57" s="14">
        <v>4.2</v>
      </c>
    </row>
    <row r="58" spans="1:4">
      <c r="A58" s="14" t="s">
        <v>151</v>
      </c>
      <c r="B58" s="14">
        <v>1.02</v>
      </c>
      <c r="C58" s="14">
        <v>2.14</v>
      </c>
      <c r="D58" s="14">
        <v>0.98</v>
      </c>
    </row>
    <row r="59" spans="1:4">
      <c r="A59" s="14" t="s">
        <v>152</v>
      </c>
      <c r="B59" s="14">
        <v>4.5999999999999996</v>
      </c>
      <c r="C59" s="14">
        <v>9.8000000000000007</v>
      </c>
      <c r="D59" s="14" t="s">
        <v>153</v>
      </c>
    </row>
    <row r="60" spans="1:4">
      <c r="A60" s="14" t="s">
        <v>154</v>
      </c>
      <c r="B60" s="14">
        <v>0.5</v>
      </c>
      <c r="C60" s="14">
        <v>0.6</v>
      </c>
      <c r="D60" s="14">
        <v>0.4</v>
      </c>
    </row>
    <row r="61" spans="1:4">
      <c r="A61" s="14" t="s">
        <v>155</v>
      </c>
      <c r="B61" s="14">
        <v>20</v>
      </c>
      <c r="C61" s="14">
        <v>34</v>
      </c>
      <c r="D61" s="14" t="s">
        <v>131</v>
      </c>
    </row>
    <row r="62" spans="1:4">
      <c r="A62" s="14" t="s">
        <v>156</v>
      </c>
      <c r="B62" s="14" t="s">
        <v>157</v>
      </c>
      <c r="C62" s="14" t="s">
        <v>157</v>
      </c>
      <c r="D62" s="14" t="s">
        <v>157</v>
      </c>
    </row>
    <row r="63" spans="1:4">
      <c r="A63" s="14" t="s">
        <v>98</v>
      </c>
      <c r="B63" s="14">
        <v>14</v>
      </c>
      <c r="C63" s="14">
        <v>13</v>
      </c>
      <c r="D63" s="14">
        <v>5.2</v>
      </c>
    </row>
    <row r="64" spans="1:4" ht="15" thickBot="1">
      <c r="A64" s="15" t="s">
        <v>103</v>
      </c>
      <c r="B64" s="15">
        <v>2.6</v>
      </c>
      <c r="C64" s="15">
        <v>6.2</v>
      </c>
      <c r="D64" s="15">
        <v>1.4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monazite compositions</vt:lpstr>
      <vt:lpstr>allanite compositions</vt:lpstr>
      <vt:lpstr>major elements</vt:lpstr>
    </vt:vector>
  </TitlesOfParts>
  <Company>The University of Texas at Austin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Catlos</dc:creator>
  <cp:lastModifiedBy>Rachel Russell</cp:lastModifiedBy>
  <dcterms:created xsi:type="dcterms:W3CDTF">2012-08-27T19:01:12Z</dcterms:created>
  <dcterms:modified xsi:type="dcterms:W3CDTF">2013-04-11T17:18:31Z</dcterms:modified>
</cp:coreProperties>
</file>