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<sst xmlns="http://schemas.openxmlformats.org/spreadsheetml/2006/main" count="276" uniqueCount="72">
  <si>
    <t>1414-1417</t>
  </si>
  <si>
    <t>1413-1417</t>
  </si>
  <si>
    <t>1413-1416</t>
  </si>
  <si>
    <t>1414-1418</t>
  </si>
  <si>
    <t>1414-1420</t>
  </si>
  <si>
    <t>1408-1412</t>
  </si>
  <si>
    <t>MnO</t>
  </si>
  <si>
    <t>MgO</t>
  </si>
  <si>
    <t>CaO</t>
  </si>
  <si>
    <t>Total</t>
  </si>
  <si>
    <t>Mg#</t>
  </si>
  <si>
    <t>Quartz</t>
  </si>
  <si>
    <t>Plagioclase</t>
  </si>
  <si>
    <t>Orthoclase</t>
  </si>
  <si>
    <t>Diopside</t>
  </si>
  <si>
    <t>Hypersthene</t>
  </si>
  <si>
    <t>Ilmenite</t>
  </si>
  <si>
    <t>Magnetite</t>
  </si>
  <si>
    <t>Hematite</t>
  </si>
  <si>
    <t>Apatite</t>
  </si>
  <si>
    <t>CIPW Norm</t>
  </si>
  <si>
    <t>Total alkali</t>
  </si>
  <si>
    <t>Other</t>
  </si>
  <si>
    <t>Duration (hours)</t>
  </si>
  <si>
    <r>
      <t>SiO</t>
    </r>
    <r>
      <rPr>
        <vertAlign val="subscript"/>
        <sz val="10"/>
        <color indexed="8"/>
        <rFont val="Times New Roman"/>
        <family val="1"/>
      </rPr>
      <t>2</t>
    </r>
  </si>
  <si>
    <r>
      <t>TiO</t>
    </r>
    <r>
      <rPr>
        <vertAlign val="subscript"/>
        <sz val="10"/>
        <color indexed="8"/>
        <rFont val="Times New Roman"/>
        <family val="1"/>
      </rPr>
      <t>2</t>
    </r>
  </si>
  <si>
    <r>
      <t>Al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</t>
    </r>
    <r>
      <rPr>
        <vertAlign val="subscript"/>
        <sz val="10"/>
        <color indexed="8"/>
        <rFont val="Times New Roman"/>
        <family val="1"/>
      </rPr>
      <t>3</t>
    </r>
  </si>
  <si>
    <r>
      <t>Na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</t>
    </r>
  </si>
  <si>
    <r>
      <t>K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</t>
    </r>
  </si>
  <si>
    <r>
      <t>P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</t>
    </r>
    <r>
      <rPr>
        <vertAlign val="subscript"/>
        <sz val="10"/>
        <color indexed="8"/>
        <rFont val="Times New Roman"/>
        <family val="1"/>
      </rPr>
      <t>5</t>
    </r>
  </si>
  <si>
    <r>
      <t>T range (</t>
    </r>
    <r>
      <rPr>
        <sz val="10"/>
        <color indexed="8"/>
        <rFont val="Symbol"/>
        <family val="1"/>
      </rPr>
      <t></t>
    </r>
    <r>
      <rPr>
        <sz val="10"/>
        <color indexed="8"/>
        <rFont val="Times New Roman"/>
        <family val="1"/>
      </rPr>
      <t>C)</t>
    </r>
  </si>
  <si>
    <r>
      <t>log (</t>
    </r>
    <r>
      <rPr>
        <i/>
        <sz val="10"/>
        <color indexed="8"/>
        <rFont val="Times New Roman"/>
        <family val="1"/>
      </rPr>
      <t>f</t>
    </r>
    <r>
      <rPr>
        <vertAlign val="subscript"/>
        <sz val="10"/>
        <color indexed="8"/>
        <rFont val="Times New Roman"/>
        <family val="1"/>
      </rPr>
      <t>O2</t>
    </r>
    <r>
      <rPr>
        <sz val="10"/>
        <color indexed="8"/>
        <rFont val="Times New Roman"/>
        <family val="1"/>
      </rPr>
      <t>)</t>
    </r>
  </si>
  <si>
    <t>BA</t>
  </si>
  <si>
    <t>B</t>
  </si>
  <si>
    <r>
      <t>Wavenumber of  KK abs. max. (cm</t>
    </r>
    <r>
      <rPr>
        <vertAlign val="superscript"/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)</t>
    </r>
  </si>
  <si>
    <r>
      <t>FWHM of KK abs. peak (cm</t>
    </r>
    <r>
      <rPr>
        <vertAlign val="superscript"/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)</t>
    </r>
  </si>
  <si>
    <t>wt. %</t>
  </si>
  <si>
    <t>Alk-5D</t>
  </si>
  <si>
    <t>Alk-100</t>
  </si>
  <si>
    <t>Alk-200</t>
  </si>
  <si>
    <t>NNO+5 Pt</t>
  </si>
  <si>
    <t>NNO+5 dPt</t>
  </si>
  <si>
    <t>Alk-5C</t>
  </si>
  <si>
    <t>Alk-5B</t>
  </si>
  <si>
    <t>Alk-5A</t>
  </si>
  <si>
    <t>NNO+3 dPt</t>
  </si>
  <si>
    <t>NNO+3 Pt</t>
  </si>
  <si>
    <t>NNO+1 Pt</t>
  </si>
  <si>
    <t>NNO-1.5 dPt</t>
  </si>
  <si>
    <t>NNO-1.5 Re</t>
  </si>
  <si>
    <t>NNO-2 Re</t>
  </si>
  <si>
    <t>NNO-3 dPt</t>
  </si>
  <si>
    <t>NNO-3 dPt_1</t>
  </si>
  <si>
    <t>NNO-3 Re</t>
  </si>
  <si>
    <t>NNO-4 Re</t>
  </si>
  <si>
    <r>
      <t>Wavenumber of max. µR-IR (cm</t>
    </r>
    <r>
      <rPr>
        <vertAlign val="superscript"/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)</t>
    </r>
  </si>
  <si>
    <r>
      <t xml:space="preserve"> 1.3% Na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CO</t>
    </r>
    <r>
      <rPr>
        <vertAlign val="subscript"/>
        <sz val="10"/>
        <color indexed="8"/>
        <rFont val="Times New Roman"/>
        <family val="1"/>
      </rPr>
      <t>3</t>
    </r>
  </si>
  <si>
    <r>
      <t>2.2% Na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CO</t>
    </r>
    <r>
      <rPr>
        <vertAlign val="subscript"/>
        <sz val="10"/>
        <color indexed="8"/>
        <rFont val="Times New Roman"/>
        <family val="1"/>
      </rPr>
      <t>3</t>
    </r>
  </si>
  <si>
    <r>
      <t>1.4% K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CO</t>
    </r>
    <r>
      <rPr>
        <vertAlign val="subscript"/>
        <sz val="10"/>
        <color indexed="8"/>
        <rFont val="Times New Roman"/>
        <family val="1"/>
      </rPr>
      <t>3</t>
    </r>
  </si>
  <si>
    <r>
      <t>2.8% K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CO</t>
    </r>
    <r>
      <rPr>
        <vertAlign val="subscript"/>
        <sz val="10"/>
        <color indexed="8"/>
        <rFont val="Times New Roman"/>
        <family val="1"/>
      </rPr>
      <t>3</t>
    </r>
  </si>
  <si>
    <t>P = 0.5 GPa 0.97 wt. % H2O</t>
  </si>
  <si>
    <t>Al/[Al+Si]</t>
  </si>
  <si>
    <t>Glass*</t>
  </si>
  <si>
    <t>§ Classification according to Le Maitre, 1989.  B = basalt and BA = basaltic andesite</t>
  </si>
  <si>
    <r>
      <t>SiO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and alkali content classification</t>
    </r>
    <r>
      <rPr>
        <vertAlign val="superscript"/>
        <sz val="10"/>
        <color indexed="8"/>
        <rFont val="Times New Roman"/>
        <family val="1"/>
      </rPr>
      <t>§</t>
    </r>
  </si>
  <si>
    <t>‡ The bulk chemistry for B-Alk was taken from Oskarsson et al. (1982).</t>
  </si>
  <si>
    <r>
      <t>B-Alk</t>
    </r>
    <r>
      <rPr>
        <vertAlign val="superscript"/>
        <sz val="10"/>
        <color indexed="8"/>
        <rFont val="Times New Roman"/>
        <family val="1"/>
      </rPr>
      <t>†‡</t>
    </r>
  </si>
  <si>
    <r>
      <t>DL0413</t>
    </r>
    <r>
      <rPr>
        <vertAlign val="superscript"/>
        <sz val="10"/>
        <color indexed="8"/>
        <rFont val="Times New Roman"/>
        <family val="1"/>
      </rPr>
      <t>†</t>
    </r>
  </si>
  <si>
    <r>
      <t>FeO</t>
    </r>
    <r>
      <rPr>
        <vertAlign val="subscript"/>
        <sz val="10"/>
        <color indexed="8"/>
        <rFont val="Times New Roman"/>
        <family val="1"/>
      </rPr>
      <t>total</t>
    </r>
  </si>
  <si>
    <r>
      <t>Table A1.</t>
    </r>
    <r>
      <rPr>
        <sz val="12"/>
        <color indexed="8"/>
        <rFont val="Times New Roman"/>
        <family val="1"/>
      </rPr>
      <t xml:space="preserve">  E</t>
    </r>
    <r>
      <rPr>
        <sz val="12"/>
        <color indexed="8"/>
        <rFont val="Times New Roman"/>
        <family val="1"/>
      </rPr>
      <t>xperimental and analytical data for repeated analyses of synthetic basaltic glasses.</t>
    </r>
  </si>
  <si>
    <r>
      <t>* The sample name gives the log f</t>
    </r>
    <r>
      <rPr>
        <vertAlign val="subscript"/>
        <sz val="10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conditions relative to the NNO buffer, the loop type used during the synthesis (Re, Pt or Fe-doped Pt wires) and, where appropriate, the name of the glass bead.</t>
    </r>
  </si>
  <si>
    <t>† Electron microprobe and IR data obtained from an average of multiple analyses, not correlated spot analyses.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</si>
</sst>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"/>
    <numFmt numFmtId="172" formatCode="0.000000"/>
    <numFmt numFmtId="173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Symbol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2" fontId="4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4" fontId="47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47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47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164" fontId="0" fillId="0" borderId="0" xfId="0" applyNumberFormat="1" applyAlignment="1">
      <alignment/>
    </xf>
    <xf numFmtId="0" fontId="47" fillId="0" borderId="0" xfId="0" applyFont="1" applyFill="1" applyBorder="1" applyAlignment="1">
      <alignment horizontal="left"/>
    </xf>
    <xf numFmtId="1" fontId="47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top" wrapText="1"/>
    </xf>
    <xf numFmtId="0" fontId="47" fillId="0" borderId="0" xfId="0" applyFont="1" applyFill="1" applyBorder="1" applyAlignment="1">
      <alignment horizontal="left"/>
    </xf>
    <xf numFmtId="166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54"/>
  <sheetViews>
    <sheetView tabSelected="1" zoomScalePageLayoutView="0" workbookViewId="0" topLeftCell="A28">
      <selection activeCell="G43" sqref="G43"/>
    </sheetView>
  </sheetViews>
  <sheetFormatPr defaultColWidth="9.140625" defaultRowHeight="15"/>
  <cols>
    <col min="1" max="1" width="31.140625" style="0" customWidth="1"/>
    <col min="2" max="9" width="10.7109375" style="0" customWidth="1"/>
    <col min="10" max="96" width="10.7109375" style="23" customWidth="1"/>
    <col min="97" max="101" width="10.7109375" style="0" customWidth="1"/>
  </cols>
  <sheetData>
    <row r="1" ht="15.75">
      <c r="A1" s="29" t="s">
        <v>69</v>
      </c>
    </row>
    <row r="2" spans="1:101" s="16" customFormat="1" ht="15.75">
      <c r="A2" s="26" t="s">
        <v>62</v>
      </c>
      <c r="B2" s="30" t="s">
        <v>54</v>
      </c>
      <c r="C2" s="30"/>
      <c r="D2" s="30"/>
      <c r="E2" s="30"/>
      <c r="F2" s="30" t="s">
        <v>53</v>
      </c>
      <c r="G2" s="30"/>
      <c r="H2" s="30"/>
      <c r="I2" s="30"/>
      <c r="J2" s="30" t="s">
        <v>52</v>
      </c>
      <c r="K2" s="30"/>
      <c r="L2" s="30"/>
      <c r="M2" s="30"/>
      <c r="N2" s="30"/>
      <c r="O2" s="30"/>
      <c r="P2" s="30"/>
      <c r="Q2" s="30"/>
      <c r="R2" s="30"/>
      <c r="S2" s="30"/>
      <c r="T2" s="30" t="s">
        <v>51</v>
      </c>
      <c r="U2" s="30"/>
      <c r="V2" s="30"/>
      <c r="W2" s="30"/>
      <c r="X2" s="30"/>
      <c r="Y2" s="30"/>
      <c r="Z2" s="30"/>
      <c r="AA2" s="30"/>
      <c r="AB2" s="30" t="s">
        <v>50</v>
      </c>
      <c r="AC2" s="30"/>
      <c r="AD2" s="30"/>
      <c r="AE2" s="30"/>
      <c r="AF2" s="30"/>
      <c r="AG2" s="30" t="s">
        <v>49</v>
      </c>
      <c r="AH2" s="30"/>
      <c r="AI2" s="30"/>
      <c r="AJ2" s="30"/>
      <c r="AK2" s="30" t="s">
        <v>48</v>
      </c>
      <c r="AL2" s="30"/>
      <c r="AM2" s="30"/>
      <c r="AN2" s="30"/>
      <c r="AO2" s="30"/>
      <c r="AP2" s="30" t="s">
        <v>47</v>
      </c>
      <c r="AQ2" s="30"/>
      <c r="AR2" s="30"/>
      <c r="AS2" s="30" t="s">
        <v>46</v>
      </c>
      <c r="AT2" s="30"/>
      <c r="AU2" s="30"/>
      <c r="AV2" s="30"/>
      <c r="AW2" s="30"/>
      <c r="AX2" s="30"/>
      <c r="AY2" s="30" t="s">
        <v>45</v>
      </c>
      <c r="AZ2" s="30"/>
      <c r="BA2" s="30"/>
      <c r="BB2" s="30"/>
      <c r="BC2" s="30"/>
      <c r="BD2" s="30"/>
      <c r="BE2" s="30"/>
      <c r="BF2" s="30"/>
      <c r="BG2" s="30"/>
      <c r="BH2" s="30"/>
      <c r="BI2" s="30" t="s">
        <v>44</v>
      </c>
      <c r="BJ2" s="30"/>
      <c r="BK2" s="30"/>
      <c r="BL2" s="30"/>
      <c r="BM2" s="30" t="s">
        <v>43</v>
      </c>
      <c r="BN2" s="30"/>
      <c r="BO2" s="30"/>
      <c r="BP2" s="30"/>
      <c r="BQ2" s="30"/>
      <c r="BR2" s="30" t="s">
        <v>42</v>
      </c>
      <c r="BS2" s="30"/>
      <c r="BT2" s="30"/>
      <c r="BU2" s="30"/>
      <c r="BV2" s="30" t="s">
        <v>37</v>
      </c>
      <c r="BW2" s="30"/>
      <c r="BX2" s="30"/>
      <c r="BY2" s="30"/>
      <c r="BZ2" s="30"/>
      <c r="CA2" s="30" t="s">
        <v>38</v>
      </c>
      <c r="CB2" s="30"/>
      <c r="CC2" s="30"/>
      <c r="CD2" s="30"/>
      <c r="CE2" s="30" t="s">
        <v>39</v>
      </c>
      <c r="CF2" s="30"/>
      <c r="CG2" s="30"/>
      <c r="CH2" s="30" t="s">
        <v>40</v>
      </c>
      <c r="CI2" s="30"/>
      <c r="CJ2" s="30"/>
      <c r="CK2" s="30"/>
      <c r="CL2" s="30" t="s">
        <v>41</v>
      </c>
      <c r="CM2" s="30"/>
      <c r="CN2" s="30"/>
      <c r="CO2" s="30"/>
      <c r="CP2" s="30"/>
      <c r="CQ2" s="30"/>
      <c r="CR2" s="30"/>
      <c r="CS2" s="30"/>
      <c r="CT2" s="30"/>
      <c r="CU2" s="30"/>
      <c r="CV2" s="26" t="s">
        <v>67</v>
      </c>
      <c r="CW2" s="26" t="s">
        <v>66</v>
      </c>
    </row>
    <row r="3" spans="1:101" s="4" customFormat="1" ht="12.75">
      <c r="A3" s="9" t="s">
        <v>36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16"/>
      <c r="CT3" s="16"/>
      <c r="CU3" s="16"/>
      <c r="CV3" s="10"/>
      <c r="CW3" s="10"/>
    </row>
    <row r="4" spans="1:101" s="4" customFormat="1" ht="14.25">
      <c r="A4" s="9" t="s">
        <v>24</v>
      </c>
      <c r="B4" s="11">
        <v>51.61</v>
      </c>
      <c r="C4" s="11">
        <v>51.74</v>
      </c>
      <c r="D4" s="11">
        <v>51.52</v>
      </c>
      <c r="E4" s="11">
        <v>51.53</v>
      </c>
      <c r="F4" s="11">
        <v>51.39</v>
      </c>
      <c r="G4" s="11">
        <v>50.99</v>
      </c>
      <c r="H4" s="11">
        <v>50.95</v>
      </c>
      <c r="I4" s="11">
        <v>51.19</v>
      </c>
      <c r="J4" s="11">
        <v>55.15</v>
      </c>
      <c r="K4" s="11">
        <v>54.91</v>
      </c>
      <c r="L4" s="11">
        <v>55.03</v>
      </c>
      <c r="M4" s="11">
        <v>55.08</v>
      </c>
      <c r="N4" s="10">
        <v>54.42</v>
      </c>
      <c r="O4" s="10">
        <v>55.43</v>
      </c>
      <c r="P4" s="10">
        <v>55.57</v>
      </c>
      <c r="Q4" s="10">
        <v>55.11</v>
      </c>
      <c r="R4" s="10">
        <v>53.82</v>
      </c>
      <c r="S4" s="10">
        <v>54.06</v>
      </c>
      <c r="T4" s="10">
        <v>53.38</v>
      </c>
      <c r="U4" s="10">
        <v>53.29</v>
      </c>
      <c r="V4" s="10">
        <v>53.16</v>
      </c>
      <c r="W4" s="10">
        <v>52.8</v>
      </c>
      <c r="X4" s="10">
        <v>53.02</v>
      </c>
      <c r="Y4" s="10">
        <v>53.19</v>
      </c>
      <c r="Z4" s="10">
        <v>53.07</v>
      </c>
      <c r="AA4" s="10">
        <v>53.63</v>
      </c>
      <c r="AB4" s="10">
        <v>52.52</v>
      </c>
      <c r="AC4" s="10">
        <v>52.37</v>
      </c>
      <c r="AD4" s="10">
        <v>52.2</v>
      </c>
      <c r="AE4" s="10">
        <v>52.09</v>
      </c>
      <c r="AF4" s="10">
        <v>52.22</v>
      </c>
      <c r="AG4" s="10">
        <v>51.75</v>
      </c>
      <c r="AH4" s="10">
        <v>51.3</v>
      </c>
      <c r="AI4" s="10">
        <v>51.34</v>
      </c>
      <c r="AJ4" s="10">
        <v>51.68</v>
      </c>
      <c r="AK4" s="10">
        <v>51.44</v>
      </c>
      <c r="AL4" s="10">
        <v>51.33</v>
      </c>
      <c r="AM4" s="10">
        <v>51.43</v>
      </c>
      <c r="AN4" s="10">
        <v>51.54</v>
      </c>
      <c r="AO4" s="10">
        <v>51.34</v>
      </c>
      <c r="AP4" s="10">
        <v>50.91</v>
      </c>
      <c r="AQ4" s="10">
        <v>50.72</v>
      </c>
      <c r="AR4" s="10">
        <v>50.96</v>
      </c>
      <c r="AS4" s="10">
        <v>50.25</v>
      </c>
      <c r="AT4" s="10">
        <v>50.87</v>
      </c>
      <c r="AU4" s="10">
        <v>50.43</v>
      </c>
      <c r="AV4" s="10">
        <v>49.55</v>
      </c>
      <c r="AW4" s="10">
        <v>49.99</v>
      </c>
      <c r="AX4" s="10">
        <v>50.38</v>
      </c>
      <c r="AY4" s="20">
        <v>50.74</v>
      </c>
      <c r="AZ4" s="20">
        <v>49.9</v>
      </c>
      <c r="BA4" s="20">
        <v>49.62</v>
      </c>
      <c r="BB4" s="20">
        <v>50.4</v>
      </c>
      <c r="BC4" s="20">
        <v>49.76</v>
      </c>
      <c r="BD4" s="20">
        <v>49.67</v>
      </c>
      <c r="BE4" s="20">
        <v>49.75</v>
      </c>
      <c r="BF4" s="20">
        <v>48.57</v>
      </c>
      <c r="BG4" s="20">
        <v>49.48</v>
      </c>
      <c r="BH4" s="20">
        <v>49.06</v>
      </c>
      <c r="BI4" s="10">
        <v>50.81</v>
      </c>
      <c r="BJ4" s="10">
        <v>50.56</v>
      </c>
      <c r="BK4" s="10">
        <v>50.78</v>
      </c>
      <c r="BL4" s="10">
        <v>51.46</v>
      </c>
      <c r="BM4" s="10">
        <v>49.91</v>
      </c>
      <c r="BN4" s="10">
        <v>49.97</v>
      </c>
      <c r="BO4" s="10">
        <v>50.01</v>
      </c>
      <c r="BP4" s="10">
        <v>50.14</v>
      </c>
      <c r="BQ4" s="10">
        <v>50.06</v>
      </c>
      <c r="BR4" s="10">
        <v>51.54</v>
      </c>
      <c r="BS4" s="10">
        <v>51.62</v>
      </c>
      <c r="BT4" s="10">
        <v>51.31</v>
      </c>
      <c r="BU4" s="10">
        <v>51.99</v>
      </c>
      <c r="BV4" s="10">
        <v>50.99</v>
      </c>
      <c r="BW4" s="10">
        <v>50.9</v>
      </c>
      <c r="BX4" s="10">
        <v>50.86</v>
      </c>
      <c r="BY4" s="10">
        <v>50.78</v>
      </c>
      <c r="BZ4" s="10">
        <v>51.7</v>
      </c>
      <c r="CA4" s="10">
        <v>51.08</v>
      </c>
      <c r="CB4" s="10">
        <v>51.85</v>
      </c>
      <c r="CC4" s="10">
        <v>51.59</v>
      </c>
      <c r="CD4" s="10">
        <v>52.28</v>
      </c>
      <c r="CE4" s="10">
        <v>52.55</v>
      </c>
      <c r="CF4" s="10">
        <v>52.5</v>
      </c>
      <c r="CG4" s="10">
        <v>53.33</v>
      </c>
      <c r="CH4" s="10">
        <v>50.33</v>
      </c>
      <c r="CI4" s="10">
        <v>50.12</v>
      </c>
      <c r="CJ4" s="10">
        <v>50.29</v>
      </c>
      <c r="CK4" s="10">
        <v>50</v>
      </c>
      <c r="CL4" s="20">
        <v>50.54</v>
      </c>
      <c r="CM4" s="20">
        <v>49.83</v>
      </c>
      <c r="CN4" s="20">
        <v>49.11</v>
      </c>
      <c r="CO4" s="20">
        <v>49.75</v>
      </c>
      <c r="CP4" s="20">
        <v>50.18</v>
      </c>
      <c r="CQ4" s="20">
        <v>48.16</v>
      </c>
      <c r="CR4" s="20">
        <v>48.39</v>
      </c>
      <c r="CS4" s="16">
        <v>47.73</v>
      </c>
      <c r="CT4" s="16">
        <v>47.18</v>
      </c>
      <c r="CU4" s="16">
        <v>47.83</v>
      </c>
      <c r="CV4" s="10">
        <v>50.87</v>
      </c>
      <c r="CW4" s="1">
        <v>48.25</v>
      </c>
    </row>
    <row r="5" spans="1:101" s="4" customFormat="1" ht="14.25">
      <c r="A5" s="9" t="s">
        <v>25</v>
      </c>
      <c r="B5" s="11">
        <v>2.672</v>
      </c>
      <c r="C5" s="11">
        <v>2.6825</v>
      </c>
      <c r="D5" s="11">
        <v>2.6574</v>
      </c>
      <c r="E5" s="11">
        <v>2.6556</v>
      </c>
      <c r="F5" s="11">
        <v>2.6241</v>
      </c>
      <c r="G5" s="11">
        <v>2.64</v>
      </c>
      <c r="H5" s="11">
        <v>2.6043</v>
      </c>
      <c r="I5" s="11">
        <v>2.6014</v>
      </c>
      <c r="J5" s="11">
        <v>2.8197</v>
      </c>
      <c r="K5" s="11">
        <v>2.8446</v>
      </c>
      <c r="L5" s="11">
        <v>2.7907</v>
      </c>
      <c r="M5" s="11">
        <v>2.7873</v>
      </c>
      <c r="N5" s="10">
        <v>2.729</v>
      </c>
      <c r="O5" s="10">
        <v>2.7546</v>
      </c>
      <c r="P5" s="10">
        <v>2.793</v>
      </c>
      <c r="Q5" s="10">
        <v>2.8475</v>
      </c>
      <c r="R5" s="10">
        <v>2.8192</v>
      </c>
      <c r="S5" s="10">
        <v>2.7642</v>
      </c>
      <c r="T5" s="10">
        <v>2.7463</v>
      </c>
      <c r="U5" s="10">
        <v>2.7455</v>
      </c>
      <c r="V5" s="10">
        <v>2.6725</v>
      </c>
      <c r="W5" s="10">
        <v>2.8416</v>
      </c>
      <c r="X5" s="10">
        <v>2.8294</v>
      </c>
      <c r="Y5" s="10">
        <v>2.7374</v>
      </c>
      <c r="Z5" s="10">
        <v>2.7563</v>
      </c>
      <c r="AA5" s="10">
        <v>2.8275</v>
      </c>
      <c r="AB5" s="10">
        <v>2.6695</v>
      </c>
      <c r="AC5" s="10">
        <v>2.6677</v>
      </c>
      <c r="AD5" s="10">
        <v>2.6746</v>
      </c>
      <c r="AE5" s="10">
        <v>2.6269</v>
      </c>
      <c r="AF5" s="10">
        <v>2.5941</v>
      </c>
      <c r="AG5" s="10">
        <v>2.735</v>
      </c>
      <c r="AH5" s="10">
        <v>2.7248</v>
      </c>
      <c r="AI5" s="10">
        <v>2.7281</v>
      </c>
      <c r="AJ5" s="10">
        <v>2.7205</v>
      </c>
      <c r="AK5" s="10">
        <v>2.7504</v>
      </c>
      <c r="AL5" s="10">
        <v>2.7699</v>
      </c>
      <c r="AM5" s="10">
        <v>2.7934</v>
      </c>
      <c r="AN5" s="10">
        <v>2.6364</v>
      </c>
      <c r="AO5" s="10">
        <v>2.7398</v>
      </c>
      <c r="AP5" s="10">
        <v>2.6781</v>
      </c>
      <c r="AQ5" s="10">
        <v>2.6921</v>
      </c>
      <c r="AR5" s="10">
        <v>2.7745</v>
      </c>
      <c r="AS5" s="10">
        <v>2.6103</v>
      </c>
      <c r="AT5" s="10">
        <v>2.6276</v>
      </c>
      <c r="AU5" s="10">
        <v>2.6462</v>
      </c>
      <c r="AV5" s="10">
        <v>2.5843</v>
      </c>
      <c r="AW5" s="10">
        <v>2.5459</v>
      </c>
      <c r="AX5" s="10">
        <v>2.5917</v>
      </c>
      <c r="AY5" s="20">
        <v>2.6426</v>
      </c>
      <c r="AZ5" s="20">
        <v>2.6035</v>
      </c>
      <c r="BA5" s="20">
        <v>2.5755</v>
      </c>
      <c r="BB5" s="20">
        <v>2.5705</v>
      </c>
      <c r="BC5" s="20">
        <v>2.6289</v>
      </c>
      <c r="BD5" s="20">
        <v>2.5511</v>
      </c>
      <c r="BE5" s="20">
        <v>2.5763</v>
      </c>
      <c r="BF5" s="20">
        <v>2.5618</v>
      </c>
      <c r="BG5" s="20">
        <v>2.5762</v>
      </c>
      <c r="BH5" s="20">
        <v>2.5689</v>
      </c>
      <c r="BI5" s="10">
        <v>2.6501</v>
      </c>
      <c r="BJ5" s="10">
        <v>2.696</v>
      </c>
      <c r="BK5" s="10">
        <v>2.6526</v>
      </c>
      <c r="BL5" s="10">
        <v>2.6636</v>
      </c>
      <c r="BM5" s="10">
        <v>2.5819</v>
      </c>
      <c r="BN5" s="10">
        <v>2.5851</v>
      </c>
      <c r="BO5" s="10">
        <v>2.676</v>
      </c>
      <c r="BP5" s="10">
        <v>2.6549</v>
      </c>
      <c r="BQ5" s="10">
        <v>2.7691</v>
      </c>
      <c r="BR5" s="10">
        <v>2.6846</v>
      </c>
      <c r="BS5" s="10">
        <v>2.5789</v>
      </c>
      <c r="BT5" s="10">
        <v>2.602</v>
      </c>
      <c r="BU5" s="10">
        <v>2.5667</v>
      </c>
      <c r="BV5" s="10">
        <v>2.603</v>
      </c>
      <c r="BW5" s="10">
        <v>2.609</v>
      </c>
      <c r="BX5" s="10">
        <v>2.6093</v>
      </c>
      <c r="BY5" s="10">
        <v>2.6126</v>
      </c>
      <c r="BZ5" s="10">
        <v>2.5923</v>
      </c>
      <c r="CA5" s="10">
        <v>2.7259</v>
      </c>
      <c r="CB5" s="10">
        <v>2.658</v>
      </c>
      <c r="CC5" s="10">
        <v>2.737</v>
      </c>
      <c r="CD5" s="10">
        <v>2.7328</v>
      </c>
      <c r="CE5" s="10">
        <v>2.7334</v>
      </c>
      <c r="CF5" s="10">
        <v>2.8186</v>
      </c>
      <c r="CG5" s="10">
        <v>2.7606</v>
      </c>
      <c r="CH5" s="10">
        <v>2.6736</v>
      </c>
      <c r="CI5" s="10">
        <v>2.7009</v>
      </c>
      <c r="CJ5" s="10">
        <v>2.608</v>
      </c>
      <c r="CK5" s="10">
        <v>2.604</v>
      </c>
      <c r="CL5" s="10">
        <v>2.6474</v>
      </c>
      <c r="CM5" s="10">
        <v>2.5819</v>
      </c>
      <c r="CN5" s="10">
        <v>2.593</v>
      </c>
      <c r="CO5" s="10">
        <v>2.5981</v>
      </c>
      <c r="CP5" s="10">
        <v>2.574</v>
      </c>
      <c r="CQ5" s="10">
        <v>2.4143</v>
      </c>
      <c r="CR5" s="10">
        <v>2.5504</v>
      </c>
      <c r="CS5" s="10">
        <v>2.4706</v>
      </c>
      <c r="CT5" s="10">
        <v>2.4919</v>
      </c>
      <c r="CU5" s="10">
        <v>2.49</v>
      </c>
      <c r="CV5" s="10">
        <v>2.59</v>
      </c>
      <c r="CW5" s="1">
        <v>4.22</v>
      </c>
    </row>
    <row r="6" spans="1:101" s="4" customFormat="1" ht="14.25">
      <c r="A6" s="9" t="s">
        <v>26</v>
      </c>
      <c r="B6" s="11">
        <v>11.88</v>
      </c>
      <c r="C6" s="11">
        <v>11.93</v>
      </c>
      <c r="D6" s="11">
        <v>11.98</v>
      </c>
      <c r="E6" s="11">
        <v>11.95</v>
      </c>
      <c r="F6" s="11">
        <v>11.7</v>
      </c>
      <c r="G6" s="11">
        <v>11.57</v>
      </c>
      <c r="H6" s="11">
        <v>11.43</v>
      </c>
      <c r="I6" s="11">
        <v>11.73</v>
      </c>
      <c r="J6" s="11">
        <v>12.55</v>
      </c>
      <c r="K6" s="11">
        <v>12.54</v>
      </c>
      <c r="L6" s="11">
        <v>12.5</v>
      </c>
      <c r="M6" s="11">
        <v>12.59</v>
      </c>
      <c r="N6" s="10">
        <v>12.49</v>
      </c>
      <c r="O6" s="10">
        <v>12.68</v>
      </c>
      <c r="P6" s="10">
        <v>12.59</v>
      </c>
      <c r="Q6" s="10">
        <v>12.45</v>
      </c>
      <c r="R6" s="10">
        <v>12.27</v>
      </c>
      <c r="S6" s="10">
        <v>12.31</v>
      </c>
      <c r="T6" s="10">
        <v>12.41</v>
      </c>
      <c r="U6" s="10">
        <v>12.33</v>
      </c>
      <c r="V6" s="10">
        <v>12.12</v>
      </c>
      <c r="W6" s="10">
        <v>11.92</v>
      </c>
      <c r="X6" s="10">
        <v>12.27</v>
      </c>
      <c r="Y6" s="10">
        <v>12.28</v>
      </c>
      <c r="Z6" s="10">
        <v>12.24</v>
      </c>
      <c r="AA6" s="10">
        <v>12.25</v>
      </c>
      <c r="AB6" s="10">
        <v>12.07</v>
      </c>
      <c r="AC6" s="10">
        <v>12.09</v>
      </c>
      <c r="AD6" s="10">
        <v>11.96</v>
      </c>
      <c r="AE6" s="10">
        <v>11.92</v>
      </c>
      <c r="AF6" s="10">
        <v>11.97</v>
      </c>
      <c r="AG6" s="10">
        <v>11.96</v>
      </c>
      <c r="AH6" s="10">
        <v>12.03</v>
      </c>
      <c r="AI6" s="10">
        <v>11.82</v>
      </c>
      <c r="AJ6" s="10">
        <v>11.87</v>
      </c>
      <c r="AK6" s="10">
        <v>12.02</v>
      </c>
      <c r="AL6" s="10">
        <v>12</v>
      </c>
      <c r="AM6" s="10">
        <v>12.16</v>
      </c>
      <c r="AN6" s="10">
        <v>12.05</v>
      </c>
      <c r="AO6" s="10">
        <v>12.04</v>
      </c>
      <c r="AP6" s="10">
        <v>11.86</v>
      </c>
      <c r="AQ6" s="10">
        <v>11.84</v>
      </c>
      <c r="AR6" s="10">
        <v>11.84</v>
      </c>
      <c r="AS6" s="10">
        <v>11.7</v>
      </c>
      <c r="AT6" s="10">
        <v>11.77</v>
      </c>
      <c r="AU6" s="10">
        <v>11.79</v>
      </c>
      <c r="AV6" s="10">
        <v>11.5</v>
      </c>
      <c r="AW6" s="10">
        <v>11.55</v>
      </c>
      <c r="AX6" s="10">
        <v>11.74</v>
      </c>
      <c r="AY6" s="10">
        <v>11.71</v>
      </c>
      <c r="AZ6" s="10">
        <v>11.56</v>
      </c>
      <c r="BA6" s="10">
        <v>11.52</v>
      </c>
      <c r="BB6" s="10">
        <v>11.69</v>
      </c>
      <c r="BC6" s="10">
        <v>11.61</v>
      </c>
      <c r="BD6" s="10">
        <v>12.17</v>
      </c>
      <c r="BE6" s="10">
        <v>12.24</v>
      </c>
      <c r="BF6" s="10">
        <v>12.12</v>
      </c>
      <c r="BG6" s="10">
        <v>12.48</v>
      </c>
      <c r="BH6" s="10">
        <v>12.38</v>
      </c>
      <c r="BI6" s="10">
        <v>11.72</v>
      </c>
      <c r="BJ6" s="10">
        <v>11.73</v>
      </c>
      <c r="BK6" s="10">
        <v>11.75</v>
      </c>
      <c r="BL6" s="10">
        <v>11.91</v>
      </c>
      <c r="BM6" s="10">
        <v>11.6</v>
      </c>
      <c r="BN6" s="10">
        <v>11.56</v>
      </c>
      <c r="BO6" s="10">
        <v>11.58</v>
      </c>
      <c r="BP6" s="10">
        <v>11.68</v>
      </c>
      <c r="BQ6" s="10">
        <v>11.55</v>
      </c>
      <c r="BR6" s="10">
        <v>11.91</v>
      </c>
      <c r="BS6" s="10">
        <v>11.61</v>
      </c>
      <c r="BT6" s="10">
        <v>11.61</v>
      </c>
      <c r="BU6" s="10">
        <v>11.85</v>
      </c>
      <c r="BV6" s="10">
        <v>11.64</v>
      </c>
      <c r="BW6" s="10">
        <v>11.67</v>
      </c>
      <c r="BX6" s="10">
        <v>11.58</v>
      </c>
      <c r="BY6" s="10">
        <v>11.6</v>
      </c>
      <c r="BZ6" s="10">
        <v>11.79</v>
      </c>
      <c r="CA6" s="10">
        <v>11.78</v>
      </c>
      <c r="CB6" s="10">
        <v>12.11</v>
      </c>
      <c r="CC6" s="10">
        <v>11.93</v>
      </c>
      <c r="CD6" s="10">
        <v>12.27</v>
      </c>
      <c r="CE6" s="10">
        <v>12.11</v>
      </c>
      <c r="CF6" s="10">
        <v>12.09</v>
      </c>
      <c r="CG6" s="10">
        <v>12.46</v>
      </c>
      <c r="CH6" s="10">
        <v>11.78</v>
      </c>
      <c r="CI6" s="10">
        <v>11.68</v>
      </c>
      <c r="CJ6" s="10">
        <v>11.7</v>
      </c>
      <c r="CK6" s="10">
        <v>11.6</v>
      </c>
      <c r="CL6" s="10">
        <v>11.73</v>
      </c>
      <c r="CM6" s="10">
        <v>11.41</v>
      </c>
      <c r="CN6" s="10">
        <v>11.32</v>
      </c>
      <c r="CO6" s="10">
        <v>11.55</v>
      </c>
      <c r="CP6" s="10">
        <v>11.8</v>
      </c>
      <c r="CQ6" s="10">
        <v>10.98</v>
      </c>
      <c r="CR6" s="10">
        <v>11.25</v>
      </c>
      <c r="CS6" s="10">
        <v>10.96</v>
      </c>
      <c r="CT6" s="10">
        <v>10.91</v>
      </c>
      <c r="CU6" s="10">
        <v>11.11</v>
      </c>
      <c r="CV6" s="10">
        <v>12.13</v>
      </c>
      <c r="CW6" s="1">
        <v>12.38</v>
      </c>
    </row>
    <row r="7" spans="1:101" s="4" customFormat="1" ht="14.25">
      <c r="A7" s="9" t="s">
        <v>68</v>
      </c>
      <c r="B7" s="11">
        <v>11.418616817999999</v>
      </c>
      <c r="C7" s="11">
        <v>11.535592403999999</v>
      </c>
      <c r="D7" s="11">
        <v>11.51759616</v>
      </c>
      <c r="E7" s="11">
        <v>11.38262433</v>
      </c>
      <c r="F7" s="11">
        <v>11.29264311</v>
      </c>
      <c r="G7" s="11">
        <v>11.391622452</v>
      </c>
      <c r="H7" s="11">
        <v>11.265648743999998</v>
      </c>
      <c r="I7" s="11">
        <v>11.220658134</v>
      </c>
      <c r="J7" s="11">
        <v>6.055736106</v>
      </c>
      <c r="K7" s="11">
        <v>6.226700424</v>
      </c>
      <c r="L7" s="11">
        <v>6.47864784</v>
      </c>
      <c r="M7" s="11">
        <v>6.25369479</v>
      </c>
      <c r="N7" s="10">
        <v>6.667608402</v>
      </c>
      <c r="O7" s="10">
        <v>7.036531404</v>
      </c>
      <c r="P7" s="10">
        <v>6.649612157999999</v>
      </c>
      <c r="Q7" s="10">
        <v>7.117514502</v>
      </c>
      <c r="R7" s="10">
        <v>8.359255337999999</v>
      </c>
      <c r="S7" s="10">
        <v>8.23328163</v>
      </c>
      <c r="T7" s="10">
        <v>8.269274117999998</v>
      </c>
      <c r="U7" s="10">
        <v>8.296268484</v>
      </c>
      <c r="V7" s="10">
        <v>8.404245948</v>
      </c>
      <c r="W7" s="10">
        <v>8.63819712</v>
      </c>
      <c r="X7" s="10">
        <v>8.620200876</v>
      </c>
      <c r="Y7" s="10">
        <v>8.72817834</v>
      </c>
      <c r="Z7" s="10">
        <v>8.737176462</v>
      </c>
      <c r="AA7" s="10">
        <v>8.539217778</v>
      </c>
      <c r="AB7" s="10">
        <v>11.589581136</v>
      </c>
      <c r="AC7" s="10">
        <v>11.553588648</v>
      </c>
      <c r="AD7" s="10">
        <v>11.661566112000001</v>
      </c>
      <c r="AE7" s="10">
        <v>11.499599916</v>
      </c>
      <c r="AF7" s="10">
        <v>11.634571745999999</v>
      </c>
      <c r="AG7" s="10">
        <v>11.2476525</v>
      </c>
      <c r="AH7" s="10">
        <v>11.2476525</v>
      </c>
      <c r="AI7" s="10">
        <v>11.481603671999999</v>
      </c>
      <c r="AJ7" s="10">
        <v>11.310639354</v>
      </c>
      <c r="AK7" s="10">
        <v>10.401829032</v>
      </c>
      <c r="AL7" s="10">
        <v>10.365836543999999</v>
      </c>
      <c r="AM7" s="10">
        <v>10.320845934</v>
      </c>
      <c r="AN7" s="10">
        <v>10.329844056</v>
      </c>
      <c r="AO7" s="10">
        <v>10.446819642</v>
      </c>
      <c r="AP7" s="10">
        <v>9.385041246</v>
      </c>
      <c r="AQ7" s="10">
        <v>9.870939834</v>
      </c>
      <c r="AR7" s="10">
        <v>9.762962369999999</v>
      </c>
      <c r="AS7" s="10">
        <v>10.788748278</v>
      </c>
      <c r="AT7" s="10">
        <v>10.590789593999999</v>
      </c>
      <c r="AU7" s="10">
        <v>10.725761424</v>
      </c>
      <c r="AV7" s="10">
        <v>10.61778396</v>
      </c>
      <c r="AW7" s="10">
        <v>10.968710717999999</v>
      </c>
      <c r="AX7" s="10">
        <v>11.004703206</v>
      </c>
      <c r="AY7" s="10">
        <v>12.444402726</v>
      </c>
      <c r="AZ7" s="10">
        <v>12.363419627999999</v>
      </c>
      <c r="BA7" s="10">
        <v>12.489393336000001</v>
      </c>
      <c r="BB7" s="10">
        <v>12.264440286</v>
      </c>
      <c r="BC7" s="10">
        <v>12.750338873999999</v>
      </c>
      <c r="BD7" s="10">
        <v>12.894308826</v>
      </c>
      <c r="BE7" s="10">
        <v>12.795329484</v>
      </c>
      <c r="BF7" s="10">
        <v>12.804327606</v>
      </c>
      <c r="BG7" s="10">
        <v>12.894308826</v>
      </c>
      <c r="BH7" s="10">
        <v>12.804327606</v>
      </c>
      <c r="BI7" s="10">
        <v>9.978917297999999</v>
      </c>
      <c r="BJ7" s="10">
        <v>10.221866592</v>
      </c>
      <c r="BK7" s="10">
        <v>10.176875982</v>
      </c>
      <c r="BL7" s="10">
        <v>10.39283091</v>
      </c>
      <c r="BM7" s="10">
        <v>10.653776447999999</v>
      </c>
      <c r="BN7" s="10">
        <v>10.500808374</v>
      </c>
      <c r="BO7" s="10">
        <v>10.57279335</v>
      </c>
      <c r="BP7" s="10">
        <v>10.734759546</v>
      </c>
      <c r="BQ7" s="10">
        <v>10.58</v>
      </c>
      <c r="BR7" s="10">
        <v>10.788748278</v>
      </c>
      <c r="BS7" s="10">
        <v>10.770752034</v>
      </c>
      <c r="BT7" s="10">
        <v>10.815742643999998</v>
      </c>
      <c r="BU7" s="10">
        <v>10.761753912</v>
      </c>
      <c r="BV7" s="10">
        <v>10.365836543999999</v>
      </c>
      <c r="BW7" s="10">
        <v>10.410827154</v>
      </c>
      <c r="BX7" s="10">
        <v>10.66277457</v>
      </c>
      <c r="BY7" s="10">
        <v>10.707765179999999</v>
      </c>
      <c r="BZ7" s="10">
        <v>10.518804617999999</v>
      </c>
      <c r="CA7" s="10">
        <v>10.815742643999998</v>
      </c>
      <c r="CB7" s="10">
        <v>10.698767058</v>
      </c>
      <c r="CC7" s="10">
        <v>10.644778325999999</v>
      </c>
      <c r="CD7" s="10">
        <v>10.779750156</v>
      </c>
      <c r="CE7" s="10">
        <v>10.25785908</v>
      </c>
      <c r="CF7" s="10">
        <v>10.176875982</v>
      </c>
      <c r="CG7" s="10">
        <v>10.491810251999999</v>
      </c>
      <c r="CH7" s="10">
        <v>11.058691937999999</v>
      </c>
      <c r="CI7" s="10">
        <v>10.959712596</v>
      </c>
      <c r="CJ7" s="10">
        <v>10.923720108</v>
      </c>
      <c r="CK7" s="10">
        <v>10.950714474</v>
      </c>
      <c r="CL7" s="10">
        <v>12.498391458</v>
      </c>
      <c r="CM7" s="10">
        <v>12.777333239999999</v>
      </c>
      <c r="CN7" s="10">
        <v>12.624365165999999</v>
      </c>
      <c r="CO7" s="10">
        <v>12.86731446</v>
      </c>
      <c r="CP7" s="10">
        <v>12.813325727999999</v>
      </c>
      <c r="CQ7" s="10">
        <v>15.917677818</v>
      </c>
      <c r="CR7" s="10">
        <v>16.070645891999998</v>
      </c>
      <c r="CS7" s="10">
        <v>16.133632746</v>
      </c>
      <c r="CT7" s="10">
        <v>16.304597064</v>
      </c>
      <c r="CU7" s="10">
        <v>15.917677818</v>
      </c>
      <c r="CV7" s="10">
        <v>10.36</v>
      </c>
      <c r="CW7" s="1">
        <v>14.51</v>
      </c>
    </row>
    <row r="8" spans="1:101" s="4" customFormat="1" ht="12.75">
      <c r="A8" s="9" t="s">
        <v>6</v>
      </c>
      <c r="B8" s="11">
        <v>0.1793</v>
      </c>
      <c r="C8" s="11">
        <v>0.1589</v>
      </c>
      <c r="D8" s="11">
        <v>0.163</v>
      </c>
      <c r="E8" s="11">
        <v>0.1799</v>
      </c>
      <c r="F8" s="11">
        <v>0.1617</v>
      </c>
      <c r="G8" s="11">
        <v>0.1443</v>
      </c>
      <c r="H8" s="11">
        <v>0.154</v>
      </c>
      <c r="I8" s="11">
        <v>0.1793</v>
      </c>
      <c r="J8" s="11">
        <v>0.128</v>
      </c>
      <c r="K8" s="11">
        <v>0.159</v>
      </c>
      <c r="L8" s="11">
        <v>0.1677</v>
      </c>
      <c r="M8" s="11">
        <v>0.19</v>
      </c>
      <c r="N8" s="10">
        <v>0.1316</v>
      </c>
      <c r="O8" s="10">
        <v>0.1764</v>
      </c>
      <c r="P8" s="10">
        <v>0.1555</v>
      </c>
      <c r="Q8" s="10">
        <v>0.1271</v>
      </c>
      <c r="R8" s="10">
        <v>0.2044</v>
      </c>
      <c r="S8" s="10">
        <v>0.1224</v>
      </c>
      <c r="T8" s="10">
        <v>0.1427</v>
      </c>
      <c r="U8" s="10">
        <v>0.1554</v>
      </c>
      <c r="V8" s="10">
        <v>0.1416</v>
      </c>
      <c r="W8" s="10">
        <v>0.1446</v>
      </c>
      <c r="X8" s="10">
        <v>0.158</v>
      </c>
      <c r="Y8" s="10">
        <v>0.1133</v>
      </c>
      <c r="Z8" s="10">
        <v>0.1446</v>
      </c>
      <c r="AA8" s="10">
        <v>0.2192</v>
      </c>
      <c r="AB8" s="10">
        <v>0.1631</v>
      </c>
      <c r="AC8" s="10">
        <v>0.1455</v>
      </c>
      <c r="AD8" s="10">
        <v>0.1394</v>
      </c>
      <c r="AE8" s="10">
        <v>0.1548</v>
      </c>
      <c r="AF8" s="10">
        <v>0.1781</v>
      </c>
      <c r="AG8" s="10">
        <v>0.1149</v>
      </c>
      <c r="AH8" s="10">
        <v>0.1715</v>
      </c>
      <c r="AI8" s="10">
        <v>0.1761</v>
      </c>
      <c r="AJ8" s="10">
        <v>0.1776</v>
      </c>
      <c r="AK8" s="10">
        <v>0.1136</v>
      </c>
      <c r="AL8" s="10">
        <v>0.1681</v>
      </c>
      <c r="AM8" s="10">
        <v>0.1514</v>
      </c>
      <c r="AN8" s="10">
        <v>0.2347</v>
      </c>
      <c r="AO8" s="10">
        <v>0.1332</v>
      </c>
      <c r="AP8" s="10">
        <v>0.1642</v>
      </c>
      <c r="AQ8" s="10">
        <v>0.1778</v>
      </c>
      <c r="AR8" s="10">
        <v>0.1641</v>
      </c>
      <c r="AS8" s="10">
        <v>0.1915</v>
      </c>
      <c r="AT8" s="10">
        <v>0.1444</v>
      </c>
      <c r="AU8" s="10">
        <v>0.1199</v>
      </c>
      <c r="AV8" s="10">
        <v>0.1312</v>
      </c>
      <c r="AW8" s="10">
        <v>0.1501</v>
      </c>
      <c r="AX8" s="10">
        <v>0.1841</v>
      </c>
      <c r="AY8" s="20">
        <v>0.1514</v>
      </c>
      <c r="AZ8" s="20">
        <v>0.1558</v>
      </c>
      <c r="BA8" s="20">
        <v>0.1944</v>
      </c>
      <c r="BB8" s="20">
        <v>0.1618</v>
      </c>
      <c r="BC8" s="20">
        <v>0.1587</v>
      </c>
      <c r="BD8" s="20">
        <v>0.1468</v>
      </c>
      <c r="BE8" s="20">
        <v>0.1913</v>
      </c>
      <c r="BF8" s="20">
        <v>0.1631</v>
      </c>
      <c r="BG8" s="20">
        <v>0.1275</v>
      </c>
      <c r="BH8" s="20">
        <v>0.1794</v>
      </c>
      <c r="BI8" s="10">
        <v>0.2029</v>
      </c>
      <c r="BJ8" s="10">
        <v>0.1619</v>
      </c>
      <c r="BK8" s="10">
        <v>0.165</v>
      </c>
      <c r="BL8" s="10">
        <v>0.1407</v>
      </c>
      <c r="BM8" s="10">
        <v>0.1694</v>
      </c>
      <c r="BN8" s="10">
        <v>0.1951</v>
      </c>
      <c r="BO8" s="10">
        <v>0.1149</v>
      </c>
      <c r="BP8" s="10">
        <v>0.1527</v>
      </c>
      <c r="BQ8" s="10">
        <v>0.1618</v>
      </c>
      <c r="BR8" s="10">
        <v>0.18</v>
      </c>
      <c r="BS8" s="10">
        <v>0.1503</v>
      </c>
      <c r="BT8" s="10">
        <v>0.1487</v>
      </c>
      <c r="BU8" s="10">
        <v>0.1442</v>
      </c>
      <c r="BV8" s="10">
        <v>0.1725</v>
      </c>
      <c r="BW8" s="10">
        <v>0.1636</v>
      </c>
      <c r="BX8" s="10">
        <v>0.1174</v>
      </c>
      <c r="BY8" s="10">
        <v>0.1739</v>
      </c>
      <c r="BZ8" s="10">
        <v>0.1324</v>
      </c>
      <c r="CA8" s="10">
        <v>0.1547</v>
      </c>
      <c r="CB8" s="10">
        <v>0.1681</v>
      </c>
      <c r="CC8" s="10">
        <v>0.2082</v>
      </c>
      <c r="CD8" s="10">
        <v>0.1502</v>
      </c>
      <c r="CE8" s="10">
        <v>0.1533</v>
      </c>
      <c r="CF8" s="10">
        <v>0.1786</v>
      </c>
      <c r="CG8" s="10">
        <v>0.1384</v>
      </c>
      <c r="CH8" s="10">
        <v>0.1776</v>
      </c>
      <c r="CI8" s="10">
        <v>0.1366</v>
      </c>
      <c r="CJ8" s="10">
        <v>0.1958</v>
      </c>
      <c r="CK8" s="10">
        <v>0.1745</v>
      </c>
      <c r="CL8" s="10">
        <v>0.1127</v>
      </c>
      <c r="CM8" s="10">
        <v>0.175</v>
      </c>
      <c r="CN8" s="10">
        <v>0.1809</v>
      </c>
      <c r="CO8" s="10">
        <v>0.1853</v>
      </c>
      <c r="CP8" s="10">
        <v>0.1972</v>
      </c>
      <c r="CQ8" s="10">
        <v>0.1492</v>
      </c>
      <c r="CR8" s="10">
        <v>0.0886</v>
      </c>
      <c r="CS8" s="10">
        <v>0.1757</v>
      </c>
      <c r="CT8" s="10">
        <v>0.1373</v>
      </c>
      <c r="CU8" s="10">
        <v>0.1877</v>
      </c>
      <c r="CV8" s="10">
        <v>0.16</v>
      </c>
      <c r="CW8" s="1">
        <v>0.22</v>
      </c>
    </row>
    <row r="9" spans="1:101" s="4" customFormat="1" ht="12.75">
      <c r="A9" s="9" t="s">
        <v>7</v>
      </c>
      <c r="B9" s="11">
        <v>9.97</v>
      </c>
      <c r="C9" s="11">
        <v>9.95</v>
      </c>
      <c r="D9" s="11">
        <v>9.87</v>
      </c>
      <c r="E9" s="11">
        <v>9.96</v>
      </c>
      <c r="F9" s="11">
        <v>9.97</v>
      </c>
      <c r="G9" s="11">
        <v>9.99</v>
      </c>
      <c r="H9" s="11">
        <v>10</v>
      </c>
      <c r="I9" s="11">
        <v>10.08</v>
      </c>
      <c r="J9" s="11">
        <v>10.68</v>
      </c>
      <c r="K9" s="11">
        <v>10.51</v>
      </c>
      <c r="L9" s="11">
        <v>10.59</v>
      </c>
      <c r="M9" s="11">
        <v>10.56</v>
      </c>
      <c r="N9" s="10">
        <v>10.68</v>
      </c>
      <c r="O9" s="10">
        <v>10.63</v>
      </c>
      <c r="P9" s="10">
        <v>10.58</v>
      </c>
      <c r="Q9" s="10">
        <v>10.61</v>
      </c>
      <c r="R9" s="10">
        <v>10.36</v>
      </c>
      <c r="S9" s="10">
        <v>10.35</v>
      </c>
      <c r="T9" s="10">
        <v>10.62</v>
      </c>
      <c r="U9" s="10">
        <v>10.45</v>
      </c>
      <c r="V9" s="10">
        <v>10.39</v>
      </c>
      <c r="W9" s="10">
        <v>10.17</v>
      </c>
      <c r="X9" s="10">
        <v>10.1</v>
      </c>
      <c r="Y9" s="10">
        <v>10.27</v>
      </c>
      <c r="Z9" s="10">
        <v>10.31</v>
      </c>
      <c r="AA9" s="10">
        <v>10.49</v>
      </c>
      <c r="AB9" s="10">
        <v>10.08</v>
      </c>
      <c r="AC9" s="10">
        <v>10</v>
      </c>
      <c r="AD9" s="10">
        <v>9.98</v>
      </c>
      <c r="AE9" s="10">
        <v>9.98</v>
      </c>
      <c r="AF9" s="10">
        <v>10.03</v>
      </c>
      <c r="AG9" s="10">
        <v>9.95</v>
      </c>
      <c r="AH9" s="10">
        <v>9.86</v>
      </c>
      <c r="AI9" s="10">
        <v>9.75</v>
      </c>
      <c r="AJ9" s="10">
        <v>9.82</v>
      </c>
      <c r="AK9" s="10">
        <v>9.92</v>
      </c>
      <c r="AL9" s="10">
        <v>10.05</v>
      </c>
      <c r="AM9" s="10">
        <v>9.76</v>
      </c>
      <c r="AN9" s="10">
        <v>9.83</v>
      </c>
      <c r="AO9" s="10">
        <v>9.83</v>
      </c>
      <c r="AP9" s="10">
        <v>9.89</v>
      </c>
      <c r="AQ9" s="10">
        <v>9.93</v>
      </c>
      <c r="AR9" s="10">
        <v>9.88</v>
      </c>
      <c r="AS9" s="10">
        <v>9.69</v>
      </c>
      <c r="AT9" s="10">
        <v>9.72</v>
      </c>
      <c r="AU9" s="10">
        <v>9.79</v>
      </c>
      <c r="AV9" s="10">
        <v>9.6</v>
      </c>
      <c r="AW9" s="10">
        <v>9.6</v>
      </c>
      <c r="AX9" s="10">
        <v>9.69</v>
      </c>
      <c r="AY9" s="20">
        <v>9.78</v>
      </c>
      <c r="AZ9" s="20">
        <v>9.83</v>
      </c>
      <c r="BA9" s="20">
        <v>9.45</v>
      </c>
      <c r="BB9" s="20">
        <v>9.78</v>
      </c>
      <c r="BC9" s="20">
        <v>9.67</v>
      </c>
      <c r="BD9" s="20">
        <v>9.49</v>
      </c>
      <c r="BE9" s="20">
        <v>9.41</v>
      </c>
      <c r="BF9" s="20">
        <v>9.48</v>
      </c>
      <c r="BG9" s="20">
        <v>9.61</v>
      </c>
      <c r="BH9" s="20">
        <v>9.43</v>
      </c>
      <c r="BI9" s="10">
        <v>9.48</v>
      </c>
      <c r="BJ9" s="10">
        <v>9.61</v>
      </c>
      <c r="BK9" s="10">
        <v>9.63</v>
      </c>
      <c r="BL9" s="10">
        <v>9.85</v>
      </c>
      <c r="BM9" s="10">
        <v>9.37</v>
      </c>
      <c r="BN9" s="10">
        <v>9.58</v>
      </c>
      <c r="BO9" s="10">
        <v>9.63</v>
      </c>
      <c r="BP9" s="10">
        <v>9.54</v>
      </c>
      <c r="BQ9" s="10">
        <v>9.47</v>
      </c>
      <c r="BR9" s="10">
        <v>9.92</v>
      </c>
      <c r="BS9" s="10">
        <v>9.78</v>
      </c>
      <c r="BT9" s="10">
        <v>9.61</v>
      </c>
      <c r="BU9" s="10">
        <v>9.79</v>
      </c>
      <c r="BV9" s="10">
        <v>9.62</v>
      </c>
      <c r="BW9" s="10">
        <v>9.78</v>
      </c>
      <c r="BX9" s="10">
        <v>9.46</v>
      </c>
      <c r="BY9" s="10">
        <v>9.72</v>
      </c>
      <c r="BZ9" s="10">
        <v>9.8</v>
      </c>
      <c r="CA9" s="10">
        <v>9.88</v>
      </c>
      <c r="CB9" s="10">
        <v>9.96</v>
      </c>
      <c r="CC9" s="10">
        <v>10.09</v>
      </c>
      <c r="CD9" s="10">
        <v>10.16</v>
      </c>
      <c r="CE9" s="10">
        <v>10.33</v>
      </c>
      <c r="CF9" s="10">
        <v>9.99</v>
      </c>
      <c r="CG9" s="10">
        <v>10.2</v>
      </c>
      <c r="CH9" s="10">
        <v>9.73</v>
      </c>
      <c r="CI9" s="10">
        <v>9.88</v>
      </c>
      <c r="CJ9" s="10">
        <v>9.66</v>
      </c>
      <c r="CK9" s="10">
        <v>9.69</v>
      </c>
      <c r="CL9" s="10">
        <v>9.73</v>
      </c>
      <c r="CM9" s="10">
        <v>9.68</v>
      </c>
      <c r="CN9" s="10">
        <v>9.46</v>
      </c>
      <c r="CO9" s="10">
        <v>9.68</v>
      </c>
      <c r="CP9" s="10">
        <v>9.83</v>
      </c>
      <c r="CQ9" s="10">
        <v>9.4</v>
      </c>
      <c r="CR9" s="10">
        <v>9.31</v>
      </c>
      <c r="CS9" s="10">
        <v>9.2</v>
      </c>
      <c r="CT9" s="10">
        <v>8.96</v>
      </c>
      <c r="CU9" s="10">
        <v>9.29</v>
      </c>
      <c r="CV9" s="10">
        <v>9.37</v>
      </c>
      <c r="CW9" s="1">
        <v>5.35</v>
      </c>
    </row>
    <row r="10" spans="1:101" s="4" customFormat="1" ht="12.75">
      <c r="A10" s="9" t="s">
        <v>8</v>
      </c>
      <c r="B10" s="11">
        <v>10.77</v>
      </c>
      <c r="C10" s="11">
        <v>10.73</v>
      </c>
      <c r="D10" s="11">
        <v>10.72</v>
      </c>
      <c r="E10" s="11">
        <v>10.72</v>
      </c>
      <c r="F10" s="11">
        <v>10.49</v>
      </c>
      <c r="G10" s="11">
        <v>10.46</v>
      </c>
      <c r="H10" s="11">
        <v>10.36</v>
      </c>
      <c r="I10" s="11">
        <v>10.4</v>
      </c>
      <c r="J10" s="11">
        <v>11.21</v>
      </c>
      <c r="K10" s="11">
        <v>11.29</v>
      </c>
      <c r="L10" s="11">
        <v>11.27</v>
      </c>
      <c r="M10" s="11">
        <v>11.11</v>
      </c>
      <c r="N10" s="10">
        <v>11.22</v>
      </c>
      <c r="O10" s="10">
        <v>11.24</v>
      </c>
      <c r="P10" s="10">
        <v>11.38</v>
      </c>
      <c r="Q10" s="10">
        <v>11.18</v>
      </c>
      <c r="R10" s="10">
        <v>11.13</v>
      </c>
      <c r="S10" s="10">
        <v>11.05</v>
      </c>
      <c r="T10" s="10">
        <v>11.01</v>
      </c>
      <c r="U10" s="10">
        <v>11</v>
      </c>
      <c r="V10" s="10">
        <v>10.61</v>
      </c>
      <c r="W10" s="10">
        <v>10.97</v>
      </c>
      <c r="X10" s="10">
        <v>10.91</v>
      </c>
      <c r="Y10" s="10">
        <v>10.91</v>
      </c>
      <c r="Z10" s="10">
        <v>10.84</v>
      </c>
      <c r="AA10" s="10">
        <v>10.84</v>
      </c>
      <c r="AB10" s="10">
        <v>10.7</v>
      </c>
      <c r="AC10" s="10">
        <v>10.82</v>
      </c>
      <c r="AD10" s="10">
        <v>10.77</v>
      </c>
      <c r="AE10" s="10">
        <v>10.78</v>
      </c>
      <c r="AF10" s="10">
        <v>10.72</v>
      </c>
      <c r="AG10" s="10">
        <v>10.77</v>
      </c>
      <c r="AH10" s="10">
        <v>10.71</v>
      </c>
      <c r="AI10" s="10">
        <v>10.63</v>
      </c>
      <c r="AJ10" s="10">
        <v>10.82</v>
      </c>
      <c r="AK10" s="10">
        <v>10.67</v>
      </c>
      <c r="AL10" s="10">
        <v>10.71</v>
      </c>
      <c r="AM10" s="10">
        <v>10.69</v>
      </c>
      <c r="AN10" s="10">
        <v>10.69</v>
      </c>
      <c r="AO10" s="10">
        <v>10.59</v>
      </c>
      <c r="AP10" s="10">
        <v>10.62</v>
      </c>
      <c r="AQ10" s="10">
        <v>10.62</v>
      </c>
      <c r="AR10" s="10">
        <v>10.57</v>
      </c>
      <c r="AS10" s="10">
        <v>10.41</v>
      </c>
      <c r="AT10" s="10">
        <v>10.52</v>
      </c>
      <c r="AU10" s="10">
        <v>10.47</v>
      </c>
      <c r="AV10" s="10">
        <v>10.49</v>
      </c>
      <c r="AW10" s="10">
        <v>10.47</v>
      </c>
      <c r="AX10" s="10">
        <v>10.56</v>
      </c>
      <c r="AY10" s="20">
        <v>10.17</v>
      </c>
      <c r="AZ10" s="20">
        <v>10.27</v>
      </c>
      <c r="BA10" s="20">
        <v>10.26</v>
      </c>
      <c r="BB10" s="20">
        <v>10.36</v>
      </c>
      <c r="BC10" s="20">
        <v>10.35</v>
      </c>
      <c r="BD10" s="20">
        <v>10.25</v>
      </c>
      <c r="BE10" s="20">
        <v>10.23</v>
      </c>
      <c r="BF10" s="20">
        <v>10.11</v>
      </c>
      <c r="BG10" s="20">
        <v>10.21</v>
      </c>
      <c r="BH10" s="20">
        <v>10.16</v>
      </c>
      <c r="BI10" s="10">
        <v>10.43</v>
      </c>
      <c r="BJ10" s="10">
        <v>10.42</v>
      </c>
      <c r="BK10" s="10">
        <v>10.54</v>
      </c>
      <c r="BL10" s="10">
        <v>10.3</v>
      </c>
      <c r="BM10" s="10">
        <v>10.38</v>
      </c>
      <c r="BN10" s="10">
        <v>10.46</v>
      </c>
      <c r="BO10" s="10">
        <v>10.39</v>
      </c>
      <c r="BP10" s="10">
        <v>10.39</v>
      </c>
      <c r="BQ10" s="10">
        <v>10.42</v>
      </c>
      <c r="BR10" s="10">
        <v>10.34</v>
      </c>
      <c r="BS10" s="10">
        <v>10.31</v>
      </c>
      <c r="BT10" s="10">
        <v>10.41</v>
      </c>
      <c r="BU10" s="10">
        <v>10.21</v>
      </c>
      <c r="BV10" s="10">
        <v>10.26</v>
      </c>
      <c r="BW10" s="10">
        <v>10.22</v>
      </c>
      <c r="BX10" s="10">
        <v>10.27</v>
      </c>
      <c r="BY10" s="10">
        <v>10.45</v>
      </c>
      <c r="BZ10" s="10">
        <v>10.39</v>
      </c>
      <c r="CA10" s="10">
        <v>10.76</v>
      </c>
      <c r="CB10" s="10">
        <v>10.48</v>
      </c>
      <c r="CC10" s="10">
        <v>10.71</v>
      </c>
      <c r="CD10" s="10">
        <v>10.71</v>
      </c>
      <c r="CE10" s="10">
        <v>10.67</v>
      </c>
      <c r="CF10" s="10">
        <v>10.75</v>
      </c>
      <c r="CG10" s="10">
        <v>10.66</v>
      </c>
      <c r="CH10" s="10">
        <v>10.33</v>
      </c>
      <c r="CI10" s="10">
        <v>10.34</v>
      </c>
      <c r="CJ10" s="10">
        <v>10.43</v>
      </c>
      <c r="CK10" s="10">
        <v>10.44</v>
      </c>
      <c r="CL10" s="10">
        <v>10.17</v>
      </c>
      <c r="CM10" s="10">
        <v>10.22</v>
      </c>
      <c r="CN10" s="10">
        <v>10.32</v>
      </c>
      <c r="CO10" s="10">
        <v>10.22</v>
      </c>
      <c r="CP10" s="10">
        <v>10.16</v>
      </c>
      <c r="CQ10" s="10">
        <v>9.88</v>
      </c>
      <c r="CR10" s="10">
        <v>9.94</v>
      </c>
      <c r="CS10" s="10">
        <v>9.91</v>
      </c>
      <c r="CT10" s="10">
        <v>9.98</v>
      </c>
      <c r="CU10" s="10">
        <v>9.9</v>
      </c>
      <c r="CV10" s="10">
        <v>10.51</v>
      </c>
      <c r="CW10" s="1">
        <v>10</v>
      </c>
    </row>
    <row r="11" spans="1:101" s="4" customFormat="1" ht="14.25">
      <c r="A11" s="9" t="s">
        <v>27</v>
      </c>
      <c r="B11" s="11">
        <v>0.3982</v>
      </c>
      <c r="C11" s="11">
        <v>0.4001</v>
      </c>
      <c r="D11" s="11">
        <v>0.4115</v>
      </c>
      <c r="E11" s="11">
        <v>0.389</v>
      </c>
      <c r="F11" s="11">
        <v>0.4434</v>
      </c>
      <c r="G11" s="11">
        <v>0.4587</v>
      </c>
      <c r="H11" s="11">
        <v>0.4076</v>
      </c>
      <c r="I11" s="11">
        <v>0.4521</v>
      </c>
      <c r="J11" s="11">
        <v>0.5996</v>
      </c>
      <c r="K11" s="11">
        <v>0.6219</v>
      </c>
      <c r="L11" s="11">
        <v>0.6097</v>
      </c>
      <c r="M11" s="11">
        <v>0.5984</v>
      </c>
      <c r="N11" s="10">
        <v>0.5945</v>
      </c>
      <c r="O11" s="10">
        <v>0.6383</v>
      </c>
      <c r="P11" s="10">
        <v>0.6181</v>
      </c>
      <c r="Q11" s="10">
        <v>0.642</v>
      </c>
      <c r="R11" s="10">
        <v>0.8364</v>
      </c>
      <c r="S11" s="10">
        <v>0.8669</v>
      </c>
      <c r="T11" s="10">
        <v>1.3987</v>
      </c>
      <c r="U11" s="10">
        <v>1.3566</v>
      </c>
      <c r="V11" s="10">
        <v>1.3452</v>
      </c>
      <c r="W11" s="10">
        <v>1.3087</v>
      </c>
      <c r="X11" s="10">
        <v>1.3764</v>
      </c>
      <c r="Y11" s="10">
        <v>1.3739</v>
      </c>
      <c r="Z11" s="10">
        <v>1.3789</v>
      </c>
      <c r="AA11" s="10">
        <v>1.3255</v>
      </c>
      <c r="AB11" s="10">
        <v>0.2574</v>
      </c>
      <c r="AC11" s="10">
        <v>0.3344</v>
      </c>
      <c r="AD11" s="10">
        <v>0.3652</v>
      </c>
      <c r="AE11" s="10">
        <v>0.3427</v>
      </c>
      <c r="AF11" s="10">
        <v>0.3631</v>
      </c>
      <c r="AG11" s="10">
        <v>0.0443</v>
      </c>
      <c r="AH11" s="10">
        <v>0.0611</v>
      </c>
      <c r="AI11" s="10">
        <v>0.0544</v>
      </c>
      <c r="AJ11" s="10">
        <v>0.0605</v>
      </c>
      <c r="AK11" s="10">
        <v>1.4543</v>
      </c>
      <c r="AL11" s="10">
        <v>1.4782</v>
      </c>
      <c r="AM11" s="10">
        <v>1.5241</v>
      </c>
      <c r="AN11" s="10">
        <v>1.4926</v>
      </c>
      <c r="AO11" s="10">
        <v>1.45</v>
      </c>
      <c r="AP11" s="10">
        <v>1.804</v>
      </c>
      <c r="AQ11" s="10">
        <v>1.822</v>
      </c>
      <c r="AR11" s="10">
        <v>1.7725</v>
      </c>
      <c r="AS11" s="10">
        <v>1.9398</v>
      </c>
      <c r="AT11" s="10">
        <v>1.9748</v>
      </c>
      <c r="AU11" s="10">
        <v>1.9361</v>
      </c>
      <c r="AV11" s="10">
        <v>1.8837</v>
      </c>
      <c r="AW11" s="10">
        <v>1.9431</v>
      </c>
      <c r="AX11" s="10">
        <v>1.9435</v>
      </c>
      <c r="AY11" s="20">
        <v>1.95</v>
      </c>
      <c r="AZ11" s="20">
        <v>1.9613</v>
      </c>
      <c r="BA11" s="20">
        <v>1.9536</v>
      </c>
      <c r="BB11" s="20">
        <v>1.9241</v>
      </c>
      <c r="BC11" s="20">
        <v>1.9464</v>
      </c>
      <c r="BD11" s="20">
        <v>1.8399</v>
      </c>
      <c r="BE11" s="20">
        <v>1.8141</v>
      </c>
      <c r="BF11" s="20">
        <v>1.8348</v>
      </c>
      <c r="BG11" s="20">
        <v>1.8623</v>
      </c>
      <c r="BH11" s="20">
        <v>1.8361</v>
      </c>
      <c r="BI11" s="10">
        <v>2.5252</v>
      </c>
      <c r="BJ11" s="10">
        <v>2.4872</v>
      </c>
      <c r="BK11" s="10">
        <v>2.5747</v>
      </c>
      <c r="BL11" s="10">
        <v>2.6756</v>
      </c>
      <c r="BM11" s="10">
        <v>3.03</v>
      </c>
      <c r="BN11" s="10">
        <v>2.9652</v>
      </c>
      <c r="BO11" s="10">
        <v>3.12</v>
      </c>
      <c r="BP11" s="10">
        <v>3.04</v>
      </c>
      <c r="BQ11" s="10">
        <v>3.03</v>
      </c>
      <c r="BR11" s="10">
        <v>1.9888</v>
      </c>
      <c r="BS11" s="10">
        <v>2.0204</v>
      </c>
      <c r="BT11" s="10">
        <v>1.9435</v>
      </c>
      <c r="BU11" s="10">
        <v>1.9495</v>
      </c>
      <c r="BV11" s="10">
        <v>1.8482</v>
      </c>
      <c r="BW11" s="10">
        <v>1.9128</v>
      </c>
      <c r="BX11" s="10">
        <v>1.8849</v>
      </c>
      <c r="BY11" s="10">
        <v>1.8681</v>
      </c>
      <c r="BZ11" s="10">
        <v>1.9266</v>
      </c>
      <c r="CA11" s="10">
        <v>1.3876</v>
      </c>
      <c r="CB11" s="10">
        <v>1.3999</v>
      </c>
      <c r="CC11" s="10">
        <v>1.4619</v>
      </c>
      <c r="CD11" s="10">
        <v>1.4673</v>
      </c>
      <c r="CE11" s="10">
        <v>0.8875</v>
      </c>
      <c r="CF11" s="10">
        <v>0.8314</v>
      </c>
      <c r="CG11" s="10">
        <v>0.8797</v>
      </c>
      <c r="CH11" s="10">
        <v>1.8221</v>
      </c>
      <c r="CI11" s="10">
        <v>1.8903</v>
      </c>
      <c r="CJ11" s="10">
        <v>1.8863</v>
      </c>
      <c r="CK11" s="10">
        <v>1.8213</v>
      </c>
      <c r="CL11" s="10">
        <v>1.8215</v>
      </c>
      <c r="CM11" s="10">
        <v>1.7586</v>
      </c>
      <c r="CN11" s="10">
        <v>1.7054</v>
      </c>
      <c r="CO11" s="10">
        <v>1.7832</v>
      </c>
      <c r="CP11" s="10">
        <v>1.6989</v>
      </c>
      <c r="CQ11" s="10">
        <v>1.7176</v>
      </c>
      <c r="CR11" s="10">
        <v>1.5958</v>
      </c>
      <c r="CS11" s="10">
        <v>1.4966</v>
      </c>
      <c r="CT11" s="10">
        <v>1.5788</v>
      </c>
      <c r="CU11" s="10">
        <v>1.603</v>
      </c>
      <c r="CV11" s="10">
        <v>2.06</v>
      </c>
      <c r="CW11" s="1">
        <v>2.97</v>
      </c>
    </row>
    <row r="12" spans="1:101" s="4" customFormat="1" ht="14.25">
      <c r="A12" s="9" t="s">
        <v>28</v>
      </c>
      <c r="B12" s="11">
        <v>0.2603</v>
      </c>
      <c r="C12" s="11">
        <v>0.2466</v>
      </c>
      <c r="D12" s="11">
        <v>0.2409</v>
      </c>
      <c r="E12" s="11">
        <v>0.2462</v>
      </c>
      <c r="F12" s="11">
        <v>0.25</v>
      </c>
      <c r="G12" s="11">
        <v>0.2306</v>
      </c>
      <c r="H12" s="11">
        <v>0.2338</v>
      </c>
      <c r="I12" s="11">
        <v>0.2404</v>
      </c>
      <c r="J12" s="11">
        <v>0.3207</v>
      </c>
      <c r="K12" s="11">
        <v>0.3258</v>
      </c>
      <c r="L12" s="11">
        <v>0.3117</v>
      </c>
      <c r="M12" s="11">
        <v>0.3305</v>
      </c>
      <c r="N12" s="10">
        <v>0.335</v>
      </c>
      <c r="O12" s="10">
        <v>0.3133</v>
      </c>
      <c r="P12" s="10">
        <v>0.3261</v>
      </c>
      <c r="Q12" s="10">
        <v>0.3106</v>
      </c>
      <c r="R12" s="10">
        <v>0.338</v>
      </c>
      <c r="S12" s="10">
        <v>0.3442</v>
      </c>
      <c r="T12" s="10">
        <v>0.3915</v>
      </c>
      <c r="U12" s="10">
        <v>0.397</v>
      </c>
      <c r="V12" s="10">
        <v>0.3956</v>
      </c>
      <c r="W12" s="10">
        <v>0.4181</v>
      </c>
      <c r="X12" s="10">
        <v>0.3727</v>
      </c>
      <c r="Y12" s="10">
        <v>0.4236</v>
      </c>
      <c r="Z12" s="10">
        <v>0.3982</v>
      </c>
      <c r="AA12" s="10">
        <v>0.3931</v>
      </c>
      <c r="AB12" s="10">
        <v>0.0276</v>
      </c>
      <c r="AC12" s="10">
        <v>0.0529</v>
      </c>
      <c r="AD12" s="10">
        <v>0.0559</v>
      </c>
      <c r="AE12" s="10">
        <v>0.0685</v>
      </c>
      <c r="AF12" s="10">
        <v>0.0688</v>
      </c>
      <c r="AG12" s="10">
        <v>0.0277</v>
      </c>
      <c r="AH12" s="10">
        <v>0.0256</v>
      </c>
      <c r="AI12" s="10">
        <v>0.0419</v>
      </c>
      <c r="AJ12" s="10">
        <v>0.0169</v>
      </c>
      <c r="AK12" s="10">
        <v>0.3867</v>
      </c>
      <c r="AL12" s="10">
        <v>0.4404</v>
      </c>
      <c r="AM12" s="10">
        <v>0.4372</v>
      </c>
      <c r="AN12" s="10">
        <v>0.4168</v>
      </c>
      <c r="AO12" s="10">
        <v>0.4587</v>
      </c>
      <c r="AP12" s="10">
        <v>0.4735</v>
      </c>
      <c r="AQ12" s="10">
        <v>0.4818</v>
      </c>
      <c r="AR12" s="10">
        <v>0.4969</v>
      </c>
      <c r="AS12" s="10">
        <v>0.5097</v>
      </c>
      <c r="AT12" s="10">
        <v>0.4518</v>
      </c>
      <c r="AU12" s="10">
        <v>0.4791</v>
      </c>
      <c r="AV12" s="10">
        <v>0.4923</v>
      </c>
      <c r="AW12" s="10">
        <v>0.4965</v>
      </c>
      <c r="AX12" s="10">
        <v>0.4732</v>
      </c>
      <c r="AY12" s="20">
        <v>0.4373</v>
      </c>
      <c r="AZ12" s="20">
        <v>0.4593</v>
      </c>
      <c r="BA12" s="20">
        <v>0.4791</v>
      </c>
      <c r="BB12" s="20">
        <v>0.4462</v>
      </c>
      <c r="BC12" s="20">
        <v>0.4543</v>
      </c>
      <c r="BD12" s="20">
        <v>0.4286</v>
      </c>
      <c r="BE12" s="20">
        <v>0.4628</v>
      </c>
      <c r="BF12" s="20">
        <v>0.4494</v>
      </c>
      <c r="BG12" s="20">
        <v>0.4354</v>
      </c>
      <c r="BH12" s="20">
        <v>0.4399</v>
      </c>
      <c r="BI12" s="10">
        <v>0.4808</v>
      </c>
      <c r="BJ12" s="10">
        <v>0.4908</v>
      </c>
      <c r="BK12" s="10">
        <v>0.4951</v>
      </c>
      <c r="BL12" s="10">
        <v>0.5132</v>
      </c>
      <c r="BM12" s="10">
        <v>0.4882</v>
      </c>
      <c r="BN12" s="10">
        <v>0.4534</v>
      </c>
      <c r="BO12" s="10">
        <v>0.477</v>
      </c>
      <c r="BP12" s="10">
        <v>0.4593</v>
      </c>
      <c r="BQ12" s="10">
        <v>0.4705</v>
      </c>
      <c r="BR12" s="10">
        <v>0.9231</v>
      </c>
      <c r="BS12" s="10">
        <v>0.9705</v>
      </c>
      <c r="BT12" s="10">
        <v>0.9592</v>
      </c>
      <c r="BU12" s="10">
        <v>0.9378</v>
      </c>
      <c r="BV12" s="10">
        <v>1.6524</v>
      </c>
      <c r="BW12" s="10">
        <v>1.7062</v>
      </c>
      <c r="BX12" s="10">
        <v>1.7966</v>
      </c>
      <c r="BY12" s="10">
        <v>1.7249</v>
      </c>
      <c r="BZ12" s="10">
        <v>1.6612</v>
      </c>
      <c r="CA12" s="10">
        <v>0.4208</v>
      </c>
      <c r="CB12" s="10">
        <v>0.4551</v>
      </c>
      <c r="CC12" s="10">
        <v>0.4574</v>
      </c>
      <c r="CD12" s="10">
        <v>0.4312</v>
      </c>
      <c r="CE12" s="10">
        <v>0.3765</v>
      </c>
      <c r="CF12" s="10">
        <v>0.378</v>
      </c>
      <c r="CG12" s="10">
        <v>0.3877</v>
      </c>
      <c r="CH12" s="10">
        <v>0.465</v>
      </c>
      <c r="CI12" s="10">
        <v>0.5193</v>
      </c>
      <c r="CJ12" s="10">
        <v>0.4922</v>
      </c>
      <c r="CK12" s="10">
        <v>0.4867</v>
      </c>
      <c r="CL12" s="10">
        <v>0.4213</v>
      </c>
      <c r="CM12" s="10">
        <v>0.4284</v>
      </c>
      <c r="CN12" s="10">
        <v>0.3881</v>
      </c>
      <c r="CO12" s="10">
        <v>0.4167</v>
      </c>
      <c r="CP12" s="10">
        <v>0.4053</v>
      </c>
      <c r="CQ12" s="10">
        <v>0.4075</v>
      </c>
      <c r="CR12" s="10">
        <v>0.3492</v>
      </c>
      <c r="CS12" s="10">
        <v>0.3595</v>
      </c>
      <c r="CT12" s="10">
        <v>0.3698</v>
      </c>
      <c r="CU12" s="10">
        <v>0.3409</v>
      </c>
      <c r="CV12" s="10">
        <v>0.48</v>
      </c>
      <c r="CW12" s="1">
        <v>0.77</v>
      </c>
    </row>
    <row r="13" spans="1:101" s="4" customFormat="1" ht="14.25">
      <c r="A13" s="9" t="s">
        <v>29</v>
      </c>
      <c r="B13" s="11">
        <v>0.1458</v>
      </c>
      <c r="C13" s="11">
        <v>0.1553</v>
      </c>
      <c r="D13" s="11">
        <v>0.1397</v>
      </c>
      <c r="E13" s="11">
        <v>0.1434</v>
      </c>
      <c r="F13" s="11">
        <v>0.1595</v>
      </c>
      <c r="G13" s="11">
        <v>0.137</v>
      </c>
      <c r="H13" s="11">
        <v>0.1453</v>
      </c>
      <c r="I13" s="11">
        <v>0.164</v>
      </c>
      <c r="J13" s="11">
        <v>0.1282</v>
      </c>
      <c r="K13" s="11">
        <v>0.1237</v>
      </c>
      <c r="L13" s="11">
        <v>0.1216</v>
      </c>
      <c r="M13" s="11">
        <v>0.1061</v>
      </c>
      <c r="N13" s="10">
        <v>0.0884</v>
      </c>
      <c r="O13" s="10">
        <v>0.1087</v>
      </c>
      <c r="P13" s="10">
        <v>0.1211</v>
      </c>
      <c r="Q13" s="10">
        <v>0.0941</v>
      </c>
      <c r="R13" s="10">
        <v>0.1073</v>
      </c>
      <c r="S13" s="10">
        <v>0.102</v>
      </c>
      <c r="T13" s="10">
        <v>0.2107</v>
      </c>
      <c r="U13" s="10">
        <v>0.2286</v>
      </c>
      <c r="V13" s="10">
        <v>0.23</v>
      </c>
      <c r="W13" s="10">
        <v>0.1962</v>
      </c>
      <c r="X13" s="10">
        <v>0.2181</v>
      </c>
      <c r="Y13" s="10">
        <v>0.2289</v>
      </c>
      <c r="Z13" s="10">
        <v>0.2037</v>
      </c>
      <c r="AA13" s="10">
        <v>0.2382</v>
      </c>
      <c r="AB13" s="10">
        <v>0.246</v>
      </c>
      <c r="AC13" s="10">
        <v>0.2461</v>
      </c>
      <c r="AD13" s="10">
        <v>0.2572</v>
      </c>
      <c r="AE13" s="10">
        <v>0.2248</v>
      </c>
      <c r="AF13" s="10">
        <v>0.2297</v>
      </c>
      <c r="AG13" s="10">
        <v>0.1982</v>
      </c>
      <c r="AH13" s="10">
        <v>0.2447</v>
      </c>
      <c r="AI13" s="10">
        <v>0.2328</v>
      </c>
      <c r="AJ13" s="10">
        <v>0.2454</v>
      </c>
      <c r="AK13" s="10">
        <v>0.1955</v>
      </c>
      <c r="AL13" s="10">
        <v>0.2117</v>
      </c>
      <c r="AM13" s="10">
        <v>0.1974</v>
      </c>
      <c r="AN13" s="10">
        <v>0.2211</v>
      </c>
      <c r="AO13" s="10">
        <v>0.2141</v>
      </c>
      <c r="AP13" s="10">
        <v>0.2009</v>
      </c>
      <c r="AQ13" s="10">
        <v>0.2066</v>
      </c>
      <c r="AR13" s="10">
        <v>0.2253</v>
      </c>
      <c r="AS13" s="10">
        <v>0.223</v>
      </c>
      <c r="AT13" s="10">
        <v>0.2305</v>
      </c>
      <c r="AU13" s="10">
        <v>0.2005</v>
      </c>
      <c r="AV13" s="10">
        <v>0.236</v>
      </c>
      <c r="AW13" s="10">
        <v>0.2106</v>
      </c>
      <c r="AX13" s="10">
        <v>0.2104</v>
      </c>
      <c r="AY13" s="20">
        <v>0.2206</v>
      </c>
      <c r="AZ13" s="20">
        <v>0.1889</v>
      </c>
      <c r="BA13" s="20">
        <v>0.2139</v>
      </c>
      <c r="BB13" s="20">
        <v>0.2187</v>
      </c>
      <c r="BC13" s="20">
        <v>0.207</v>
      </c>
      <c r="BD13" s="20">
        <v>0.1447</v>
      </c>
      <c r="BE13" s="20">
        <v>0.147</v>
      </c>
      <c r="BF13" s="20">
        <v>0.1648</v>
      </c>
      <c r="BG13" s="20">
        <v>0.1268</v>
      </c>
      <c r="BH13" s="20">
        <v>0.1465</v>
      </c>
      <c r="BI13" s="10">
        <v>0.1305</v>
      </c>
      <c r="BJ13" s="10">
        <v>0.1491</v>
      </c>
      <c r="BK13" s="10">
        <v>0.1379</v>
      </c>
      <c r="BL13" s="10">
        <v>0.1946</v>
      </c>
      <c r="BM13" s="10">
        <v>0.1524</v>
      </c>
      <c r="BN13" s="10">
        <v>0.2013</v>
      </c>
      <c r="BO13" s="10">
        <v>0.2037</v>
      </c>
      <c r="BP13" s="10">
        <v>0.2091</v>
      </c>
      <c r="BQ13" s="10">
        <v>0.1769</v>
      </c>
      <c r="BR13" s="10">
        <v>0.1824</v>
      </c>
      <c r="BS13" s="10">
        <v>0.179</v>
      </c>
      <c r="BT13" s="10">
        <v>0.1762</v>
      </c>
      <c r="BU13" s="10">
        <v>0.2439</v>
      </c>
      <c r="BV13" s="10">
        <v>0.1729</v>
      </c>
      <c r="BW13" s="10">
        <v>0.155</v>
      </c>
      <c r="BX13" s="10">
        <v>0.1454</v>
      </c>
      <c r="BY13" s="10">
        <v>0.1891</v>
      </c>
      <c r="BZ13" s="10">
        <v>0.1714</v>
      </c>
      <c r="CA13" s="10">
        <v>0.0717</v>
      </c>
      <c r="CB13" s="10">
        <v>0.0741</v>
      </c>
      <c r="CC13" s="10">
        <v>0.0763</v>
      </c>
      <c r="CD13" s="10">
        <v>0.0665</v>
      </c>
      <c r="CE13" s="10">
        <v>0.0306</v>
      </c>
      <c r="CF13" s="10">
        <v>0.0573</v>
      </c>
      <c r="CG13" s="10">
        <v>0.0394</v>
      </c>
      <c r="CH13" s="10">
        <v>0.2462</v>
      </c>
      <c r="CI13" s="10">
        <v>0.2309</v>
      </c>
      <c r="CJ13" s="10">
        <v>0.2079</v>
      </c>
      <c r="CK13" s="10">
        <v>0.1939</v>
      </c>
      <c r="CL13" s="10">
        <v>0.203</v>
      </c>
      <c r="CM13" s="10">
        <v>0.2207</v>
      </c>
      <c r="CN13" s="10">
        <v>0.1951</v>
      </c>
      <c r="CO13" s="10">
        <v>0.1773</v>
      </c>
      <c r="CP13" s="10">
        <v>0.1965</v>
      </c>
      <c r="CQ13" s="10">
        <v>0.1687</v>
      </c>
      <c r="CR13" s="10">
        <v>0.193</v>
      </c>
      <c r="CS13" s="10">
        <v>0.1845</v>
      </c>
      <c r="CT13" s="10">
        <v>0.1927</v>
      </c>
      <c r="CU13" s="10">
        <v>0.1884</v>
      </c>
      <c r="CV13" s="10">
        <v>0.28</v>
      </c>
      <c r="CW13" s="1">
        <v>0.56</v>
      </c>
    </row>
    <row r="14" spans="1:101" s="4" customFormat="1" ht="12.75">
      <c r="A14" s="9" t="s">
        <v>9</v>
      </c>
      <c r="B14" s="10">
        <f aca="true" t="shared" si="0" ref="B14:AG14">SUM(B4:B13)</f>
        <v>99.30421681799999</v>
      </c>
      <c r="C14" s="10">
        <f t="shared" si="0"/>
        <v>99.528992404</v>
      </c>
      <c r="D14" s="10">
        <f t="shared" si="0"/>
        <v>99.22009616000001</v>
      </c>
      <c r="E14" s="10">
        <f t="shared" si="0"/>
        <v>99.15672432999999</v>
      </c>
      <c r="F14" s="10">
        <f t="shared" si="0"/>
        <v>98.48134310999998</v>
      </c>
      <c r="G14" s="10">
        <f t="shared" si="0"/>
        <v>98.01222245199999</v>
      </c>
      <c r="H14" s="10">
        <f t="shared" si="0"/>
        <v>97.55064874400001</v>
      </c>
      <c r="I14" s="10">
        <f t="shared" si="0"/>
        <v>98.257858134</v>
      </c>
      <c r="J14" s="10">
        <f t="shared" si="0"/>
        <v>99.64193610600002</v>
      </c>
      <c r="K14" s="10">
        <f t="shared" si="0"/>
        <v>99.551700424</v>
      </c>
      <c r="L14" s="10">
        <f t="shared" si="0"/>
        <v>99.87004784</v>
      </c>
      <c r="M14" s="10">
        <f t="shared" si="0"/>
        <v>99.60599479</v>
      </c>
      <c r="N14" s="10">
        <f t="shared" si="0"/>
        <v>99.35610840199998</v>
      </c>
      <c r="O14" s="10">
        <f t="shared" si="0"/>
        <v>101.00783140399999</v>
      </c>
      <c r="P14" s="10">
        <f t="shared" si="0"/>
        <v>100.78341215799999</v>
      </c>
      <c r="Q14" s="10">
        <f t="shared" si="0"/>
        <v>100.488814502</v>
      </c>
      <c r="R14" s="10">
        <f t="shared" si="0"/>
        <v>100.24455533799998</v>
      </c>
      <c r="S14" s="10">
        <f t="shared" si="0"/>
        <v>100.20298163000001</v>
      </c>
      <c r="T14" s="10">
        <f t="shared" si="0"/>
        <v>100.57917411800001</v>
      </c>
      <c r="U14" s="10">
        <f t="shared" si="0"/>
        <v>100.249368484</v>
      </c>
      <c r="V14" s="10">
        <f t="shared" si="0"/>
        <v>99.469145948</v>
      </c>
      <c r="W14" s="10">
        <f t="shared" si="0"/>
        <v>99.40739712</v>
      </c>
      <c r="X14" s="10">
        <f t="shared" si="0"/>
        <v>99.874800876</v>
      </c>
      <c r="Y14" s="10">
        <f t="shared" si="0"/>
        <v>100.25527833999998</v>
      </c>
      <c r="Z14" s="10">
        <f t="shared" si="0"/>
        <v>100.078876462</v>
      </c>
      <c r="AA14" s="10">
        <f t="shared" si="0"/>
        <v>100.75271777800002</v>
      </c>
      <c r="AB14" s="10">
        <f t="shared" si="0"/>
        <v>100.323181136</v>
      </c>
      <c r="AC14" s="10">
        <f t="shared" si="0"/>
        <v>100.280188648</v>
      </c>
      <c r="AD14" s="10">
        <f t="shared" si="0"/>
        <v>100.06386611199999</v>
      </c>
      <c r="AE14" s="10">
        <f t="shared" si="0"/>
        <v>99.68729991599999</v>
      </c>
      <c r="AF14" s="10">
        <f t="shared" si="0"/>
        <v>100.008371746</v>
      </c>
      <c r="AG14" s="10">
        <f t="shared" si="0"/>
        <v>98.7977525</v>
      </c>
      <c r="AH14" s="10">
        <f aca="true" t="shared" si="1" ref="AH14:BM14">SUM(AH4:AH13)</f>
        <v>98.37535249999998</v>
      </c>
      <c r="AI14" s="10">
        <f t="shared" si="1"/>
        <v>98.25490367200001</v>
      </c>
      <c r="AJ14" s="10">
        <f t="shared" si="1"/>
        <v>98.721539354</v>
      </c>
      <c r="AK14" s="10">
        <f t="shared" si="1"/>
        <v>99.352329032</v>
      </c>
      <c r="AL14" s="10">
        <f t="shared" si="1"/>
        <v>99.52413654399997</v>
      </c>
      <c r="AM14" s="10">
        <f t="shared" si="1"/>
        <v>99.46434593400001</v>
      </c>
      <c r="AN14" s="10">
        <f t="shared" si="1"/>
        <v>99.441444056</v>
      </c>
      <c r="AO14" s="10">
        <f t="shared" si="1"/>
        <v>99.242619642</v>
      </c>
      <c r="AP14" s="10">
        <f t="shared" si="1"/>
        <v>97.985741246</v>
      </c>
      <c r="AQ14" s="10">
        <f t="shared" si="1"/>
        <v>98.361239834</v>
      </c>
      <c r="AR14" s="10">
        <f t="shared" si="1"/>
        <v>98.44626237</v>
      </c>
      <c r="AS14" s="10">
        <f t="shared" si="1"/>
        <v>98.313048278</v>
      </c>
      <c r="AT14" s="10">
        <f t="shared" si="1"/>
        <v>98.89988959400002</v>
      </c>
      <c r="AU14" s="10">
        <f t="shared" si="1"/>
        <v>98.587561424</v>
      </c>
      <c r="AV14" s="10">
        <f t="shared" si="1"/>
        <v>97.08528396</v>
      </c>
      <c r="AW14" s="10">
        <f t="shared" si="1"/>
        <v>97.92491071799999</v>
      </c>
      <c r="AX14" s="10">
        <f t="shared" si="1"/>
        <v>98.77760320600002</v>
      </c>
      <c r="AY14" s="10">
        <f t="shared" si="1"/>
        <v>100.246302726</v>
      </c>
      <c r="AZ14" s="10">
        <f t="shared" si="1"/>
        <v>99.29221962799998</v>
      </c>
      <c r="BA14" s="10">
        <f t="shared" si="1"/>
        <v>98.755893336</v>
      </c>
      <c r="BB14" s="10">
        <f t="shared" si="1"/>
        <v>99.815740286</v>
      </c>
      <c r="BC14" s="10">
        <f t="shared" si="1"/>
        <v>99.53563887399999</v>
      </c>
      <c r="BD14" s="10">
        <f t="shared" si="1"/>
        <v>99.58540882599999</v>
      </c>
      <c r="BE14" s="10">
        <f t="shared" si="1"/>
        <v>99.616829484</v>
      </c>
      <c r="BF14" s="10">
        <f t="shared" si="1"/>
        <v>98.25822760599999</v>
      </c>
      <c r="BG14" s="10">
        <f t="shared" si="1"/>
        <v>99.802508826</v>
      </c>
      <c r="BH14" s="10">
        <f t="shared" si="1"/>
        <v>99.00512760599999</v>
      </c>
      <c r="BI14" s="10">
        <f t="shared" si="1"/>
        <v>98.408417298</v>
      </c>
      <c r="BJ14" s="10">
        <f t="shared" si="1"/>
        <v>98.526866592</v>
      </c>
      <c r="BK14" s="10">
        <f t="shared" si="1"/>
        <v>98.902175982</v>
      </c>
      <c r="BL14" s="10">
        <f t="shared" si="1"/>
        <v>100.10053090999999</v>
      </c>
      <c r="BM14" s="10">
        <f t="shared" si="1"/>
        <v>98.335676448</v>
      </c>
      <c r="BN14" s="10">
        <f aca="true" t="shared" si="2" ref="BN14:CS14">SUM(BN4:BN13)</f>
        <v>98.470908374</v>
      </c>
      <c r="BO14" s="10">
        <f t="shared" si="2"/>
        <v>98.77439335000001</v>
      </c>
      <c r="BP14" s="10">
        <f t="shared" si="2"/>
        <v>99.000759546</v>
      </c>
      <c r="BQ14" s="10">
        <f t="shared" si="2"/>
        <v>98.68830000000001</v>
      </c>
      <c r="BR14" s="10">
        <f t="shared" si="2"/>
        <v>100.45764827800002</v>
      </c>
      <c r="BS14" s="10">
        <f t="shared" si="2"/>
        <v>99.989852034</v>
      </c>
      <c r="BT14" s="10">
        <f t="shared" si="2"/>
        <v>99.58534264399998</v>
      </c>
      <c r="BU14" s="10">
        <f t="shared" si="2"/>
        <v>100.443853912</v>
      </c>
      <c r="BV14" s="10">
        <f t="shared" si="2"/>
        <v>99.32483654400002</v>
      </c>
      <c r="BW14" s="10">
        <f t="shared" si="2"/>
        <v>99.52742715400001</v>
      </c>
      <c r="BX14" s="10">
        <f t="shared" si="2"/>
        <v>99.38637457</v>
      </c>
      <c r="BY14" s="10">
        <f t="shared" si="2"/>
        <v>99.82636518</v>
      </c>
      <c r="BZ14" s="10">
        <f t="shared" si="2"/>
        <v>100.682704618</v>
      </c>
      <c r="CA14" s="10">
        <f t="shared" si="2"/>
        <v>99.07644264400001</v>
      </c>
      <c r="CB14" s="10">
        <f t="shared" si="2"/>
        <v>99.85396705800001</v>
      </c>
      <c r="CC14" s="10">
        <f t="shared" si="2"/>
        <v>99.90557832600003</v>
      </c>
      <c r="CD14" s="10">
        <f t="shared" si="2"/>
        <v>101.047750156</v>
      </c>
      <c r="CE14" s="10">
        <f t="shared" si="2"/>
        <v>100.09915908</v>
      </c>
      <c r="CF14" s="10">
        <f t="shared" si="2"/>
        <v>99.770775982</v>
      </c>
      <c r="CG14" s="10">
        <f t="shared" si="2"/>
        <v>101.347610252</v>
      </c>
      <c r="CH14" s="10">
        <f t="shared" si="2"/>
        <v>98.613191938</v>
      </c>
      <c r="CI14" s="10">
        <f t="shared" si="2"/>
        <v>98.45771259600001</v>
      </c>
      <c r="CJ14" s="10">
        <f t="shared" si="2"/>
        <v>98.393920108</v>
      </c>
      <c r="CK14" s="10">
        <f t="shared" si="2"/>
        <v>97.96111447399997</v>
      </c>
      <c r="CL14" s="10">
        <f t="shared" si="2"/>
        <v>99.87429145800002</v>
      </c>
      <c r="CM14" s="10">
        <f t="shared" si="2"/>
        <v>99.08193324</v>
      </c>
      <c r="CN14" s="10">
        <f t="shared" si="2"/>
        <v>97.89686516599998</v>
      </c>
      <c r="CO14" s="10">
        <f t="shared" si="2"/>
        <v>99.22791446000001</v>
      </c>
      <c r="CP14" s="10">
        <f t="shared" si="2"/>
        <v>99.85522572799998</v>
      </c>
      <c r="CQ14" s="10">
        <f t="shared" si="2"/>
        <v>99.194977818</v>
      </c>
      <c r="CR14" s="10">
        <f t="shared" si="2"/>
        <v>99.73764589199999</v>
      </c>
      <c r="CS14" s="10">
        <f t="shared" si="2"/>
        <v>98.620532746</v>
      </c>
      <c r="CT14" s="10">
        <f>SUM(CT4:CT13)</f>
        <v>98.10509706399999</v>
      </c>
      <c r="CU14" s="10">
        <f>SUM(CU4:CU13)</f>
        <v>98.857677818</v>
      </c>
      <c r="CV14" s="1">
        <f>SUM(CV4:CV13)</f>
        <v>98.81</v>
      </c>
      <c r="CW14" s="1">
        <f>SUM(CW4:CW13)</f>
        <v>99.22999999999999</v>
      </c>
    </row>
    <row r="15" spans="1:101" s="4" customFormat="1" ht="12.75">
      <c r="A15" s="9" t="s">
        <v>10</v>
      </c>
      <c r="B15" s="12">
        <f aca="true" t="shared" si="3" ref="B15:AG15">100*(B9/40.3)/((B9/40.3)+(B7/71.85))</f>
        <v>60.886996552476816</v>
      </c>
      <c r="C15" s="12">
        <f t="shared" si="3"/>
        <v>60.59606917346747</v>
      </c>
      <c r="D15" s="12">
        <f t="shared" si="3"/>
        <v>60.4404877532825</v>
      </c>
      <c r="E15" s="12">
        <f t="shared" si="3"/>
        <v>60.9382708288501</v>
      </c>
      <c r="F15" s="12">
        <f t="shared" si="3"/>
        <v>61.15086666137861</v>
      </c>
      <c r="G15" s="12">
        <f t="shared" si="3"/>
        <v>60.99103806830366</v>
      </c>
      <c r="H15" s="12">
        <f t="shared" si="3"/>
        <v>61.27902270167485</v>
      </c>
      <c r="I15" s="12">
        <f t="shared" si="3"/>
        <v>61.56265327176274</v>
      </c>
      <c r="J15" s="12">
        <f t="shared" si="3"/>
        <v>75.87055961407128</v>
      </c>
      <c r="K15" s="12">
        <f t="shared" si="3"/>
        <v>75.05803265734771</v>
      </c>
      <c r="L15" s="12">
        <f t="shared" si="3"/>
        <v>74.45260666093877</v>
      </c>
      <c r="M15" s="12">
        <f t="shared" si="3"/>
        <v>75.06589843663423</v>
      </c>
      <c r="N15" s="12">
        <f t="shared" si="3"/>
        <v>74.06482834372146</v>
      </c>
      <c r="O15" s="12">
        <f t="shared" si="3"/>
        <v>72.92447208168791</v>
      </c>
      <c r="P15" s="12">
        <f t="shared" si="3"/>
        <v>73.93583112823083</v>
      </c>
      <c r="Q15" s="12">
        <f t="shared" si="3"/>
        <v>72.66054277509625</v>
      </c>
      <c r="R15" s="12">
        <f t="shared" si="3"/>
        <v>68.84348091649731</v>
      </c>
      <c r="S15" s="12">
        <f t="shared" si="3"/>
        <v>69.14764652569907</v>
      </c>
      <c r="T15" s="12">
        <f t="shared" si="3"/>
        <v>69.60210454669456</v>
      </c>
      <c r="U15" s="12">
        <f t="shared" si="3"/>
        <v>69.19017603083945</v>
      </c>
      <c r="V15" s="12">
        <f t="shared" si="3"/>
        <v>68.79034503916586</v>
      </c>
      <c r="W15" s="12">
        <f t="shared" si="3"/>
        <v>67.73188513757346</v>
      </c>
      <c r="X15" s="12">
        <f t="shared" si="3"/>
        <v>67.626422243854</v>
      </c>
      <c r="Y15" s="12">
        <f t="shared" si="3"/>
        <v>67.71925177605341</v>
      </c>
      <c r="Z15" s="12">
        <f t="shared" si="3"/>
        <v>67.78167227617426</v>
      </c>
      <c r="AA15" s="12">
        <f t="shared" si="3"/>
        <v>68.65377247857644</v>
      </c>
      <c r="AB15" s="12">
        <f t="shared" si="3"/>
        <v>60.79434765652913</v>
      </c>
      <c r="AC15" s="12">
        <f t="shared" si="3"/>
        <v>60.67850360630461</v>
      </c>
      <c r="AD15" s="12">
        <f t="shared" si="3"/>
        <v>60.40846107112522</v>
      </c>
      <c r="AE15" s="12">
        <f t="shared" si="3"/>
        <v>60.742473292792965</v>
      </c>
      <c r="AF15" s="12">
        <f t="shared" si="3"/>
        <v>60.58327764100641</v>
      </c>
      <c r="AG15" s="12">
        <f t="shared" si="3"/>
        <v>61.19798900510051</v>
      </c>
      <c r="AH15" s="12">
        <f aca="true" t="shared" si="4" ref="AH15:BM15">100*(AH9/40.3)/((AH9/40.3)+(AH7/71.85))</f>
        <v>60.98200503078751</v>
      </c>
      <c r="AI15" s="12">
        <f t="shared" si="4"/>
        <v>60.22263759566806</v>
      </c>
      <c r="AJ15" s="12">
        <f t="shared" si="4"/>
        <v>60.75216527326841</v>
      </c>
      <c r="AK15" s="12">
        <f t="shared" si="4"/>
        <v>62.96697745394066</v>
      </c>
      <c r="AL15" s="12">
        <f t="shared" si="4"/>
        <v>63.35057692435669</v>
      </c>
      <c r="AM15" s="12">
        <f t="shared" si="4"/>
        <v>62.76984698979722</v>
      </c>
      <c r="AN15" s="12">
        <f t="shared" si="4"/>
        <v>62.91637324465609</v>
      </c>
      <c r="AO15" s="12">
        <f t="shared" si="4"/>
        <v>62.65326927352683</v>
      </c>
      <c r="AP15" s="12">
        <f t="shared" si="4"/>
        <v>65.2633710120058</v>
      </c>
      <c r="AQ15" s="12">
        <f t="shared" si="4"/>
        <v>64.20320003877023</v>
      </c>
      <c r="AR15" s="12">
        <f t="shared" si="4"/>
        <v>64.33985935690409</v>
      </c>
      <c r="AS15" s="12">
        <f t="shared" si="4"/>
        <v>61.55777747663226</v>
      </c>
      <c r="AT15" s="12">
        <f t="shared" si="4"/>
        <v>62.06787215024408</v>
      </c>
      <c r="AU15" s="12">
        <f t="shared" si="4"/>
        <v>61.938581517946005</v>
      </c>
      <c r="AV15" s="12">
        <f t="shared" si="4"/>
        <v>61.71483640344618</v>
      </c>
      <c r="AW15" s="12">
        <f t="shared" si="4"/>
        <v>60.943681205145396</v>
      </c>
      <c r="AX15" s="12">
        <f t="shared" si="4"/>
        <v>61.087716242688145</v>
      </c>
      <c r="AY15" s="12">
        <f t="shared" si="4"/>
        <v>58.35339495893382</v>
      </c>
      <c r="AZ15" s="12">
        <f t="shared" si="4"/>
        <v>58.63571113055728</v>
      </c>
      <c r="BA15" s="12">
        <f t="shared" si="4"/>
        <v>57.42870667536836</v>
      </c>
      <c r="BB15" s="12">
        <f t="shared" si="4"/>
        <v>58.70696630220891</v>
      </c>
      <c r="BC15" s="12">
        <f t="shared" si="4"/>
        <v>57.48579463362456</v>
      </c>
      <c r="BD15" s="12">
        <f t="shared" si="4"/>
        <v>56.75057177182636</v>
      </c>
      <c r="BE15" s="12">
        <f t="shared" si="4"/>
        <v>56.73192103853508</v>
      </c>
      <c r="BF15" s="12">
        <f t="shared" si="4"/>
        <v>56.89651531126561</v>
      </c>
      <c r="BG15" s="12">
        <f t="shared" si="4"/>
        <v>57.05872041281936</v>
      </c>
      <c r="BH15" s="12">
        <f t="shared" si="4"/>
        <v>56.76677798646347</v>
      </c>
      <c r="BI15" s="12">
        <f t="shared" si="4"/>
        <v>62.876886771849975</v>
      </c>
      <c r="BJ15" s="12">
        <f t="shared" si="4"/>
        <v>62.63299587104044</v>
      </c>
      <c r="BK15" s="12">
        <f t="shared" si="4"/>
        <v>62.78476629213828</v>
      </c>
      <c r="BL15" s="12">
        <f t="shared" si="4"/>
        <v>62.82191180255385</v>
      </c>
      <c r="BM15" s="12">
        <f t="shared" si="4"/>
        <v>61.05982945157604</v>
      </c>
      <c r="BN15" s="12">
        <f aca="true" t="shared" si="5" ref="BN15:CW15">100*(BN9/40.3)/((BN9/40.3)+(BN7/71.85))</f>
        <v>61.92708466343397</v>
      </c>
      <c r="BO15" s="12">
        <f t="shared" si="5"/>
        <v>61.88873652275318</v>
      </c>
      <c r="BP15" s="12">
        <f t="shared" si="5"/>
        <v>61.307006481307226</v>
      </c>
      <c r="BQ15" s="12">
        <f t="shared" si="5"/>
        <v>61.476644017154065</v>
      </c>
      <c r="BR15" s="12">
        <f t="shared" si="5"/>
        <v>62.11137713148295</v>
      </c>
      <c r="BS15" s="12">
        <f t="shared" si="5"/>
        <v>61.81573236110212</v>
      </c>
      <c r="BT15" s="12">
        <f t="shared" si="5"/>
        <v>61.302144514057375</v>
      </c>
      <c r="BU15" s="12">
        <f t="shared" si="5"/>
        <v>61.85957268964862</v>
      </c>
      <c r="BV15" s="12">
        <f t="shared" si="5"/>
        <v>62.32950992936246</v>
      </c>
      <c r="BW15" s="12">
        <f t="shared" si="5"/>
        <v>62.61469519466641</v>
      </c>
      <c r="BX15" s="12">
        <f t="shared" si="5"/>
        <v>61.266844590408446</v>
      </c>
      <c r="BY15" s="12">
        <f t="shared" si="5"/>
        <v>61.80891659844566</v>
      </c>
      <c r="BZ15" s="12">
        <f t="shared" si="5"/>
        <v>62.42077913566424</v>
      </c>
      <c r="CA15" s="12">
        <f t="shared" si="5"/>
        <v>61.95736376456118</v>
      </c>
      <c r="CB15" s="12">
        <f t="shared" si="5"/>
        <v>62.40273294498919</v>
      </c>
      <c r="CC15" s="12">
        <f t="shared" si="5"/>
        <v>62.82471770446189</v>
      </c>
      <c r="CD15" s="12">
        <f t="shared" si="5"/>
        <v>62.69181593218537</v>
      </c>
      <c r="CE15" s="12">
        <f t="shared" si="5"/>
        <v>64.22716109065117</v>
      </c>
      <c r="CF15" s="12">
        <f t="shared" si="5"/>
        <v>63.63821166871544</v>
      </c>
      <c r="CG15" s="12">
        <f t="shared" si="5"/>
        <v>63.41406689561554</v>
      </c>
      <c r="CH15" s="12">
        <f t="shared" si="5"/>
        <v>61.069304227857906</v>
      </c>
      <c r="CI15" s="12">
        <f t="shared" si="5"/>
        <v>61.64519792889123</v>
      </c>
      <c r="CJ15" s="12">
        <f t="shared" si="5"/>
        <v>61.189534022923034</v>
      </c>
      <c r="CK15" s="12">
        <f t="shared" si="5"/>
        <v>61.20455724508036</v>
      </c>
      <c r="CL15" s="12">
        <f t="shared" si="5"/>
        <v>58.123447434620715</v>
      </c>
      <c r="CM15" s="12">
        <f t="shared" si="5"/>
        <v>57.459365459933316</v>
      </c>
      <c r="CN15" s="12">
        <f t="shared" si="5"/>
        <v>57.19160360334292</v>
      </c>
      <c r="CO15" s="12">
        <f t="shared" si="5"/>
        <v>57.28774173565148</v>
      </c>
      <c r="CP15" s="12">
        <f t="shared" si="5"/>
        <v>57.76618523071413</v>
      </c>
      <c r="CQ15" s="12">
        <f t="shared" si="5"/>
        <v>51.287428589168506</v>
      </c>
      <c r="CR15" s="12">
        <f t="shared" si="5"/>
        <v>50.80802623469505</v>
      </c>
      <c r="CS15" s="12">
        <f t="shared" si="5"/>
        <v>50.413154199142944</v>
      </c>
      <c r="CT15" s="12">
        <f t="shared" si="5"/>
        <v>49.488824661551526</v>
      </c>
      <c r="CU15" s="12">
        <f t="shared" si="5"/>
        <v>50.993304104300854</v>
      </c>
      <c r="CV15" s="12">
        <f t="shared" si="5"/>
        <v>61.72258805355068</v>
      </c>
      <c r="CW15" s="12">
        <f t="shared" si="5"/>
        <v>39.663344341255566</v>
      </c>
    </row>
    <row r="16" spans="1:101" s="4" customFormat="1" ht="12.75">
      <c r="A16" s="9" t="s">
        <v>21</v>
      </c>
      <c r="B16" s="11">
        <v>0.6585</v>
      </c>
      <c r="C16" s="11">
        <v>0.6467</v>
      </c>
      <c r="D16" s="11">
        <v>0.6524</v>
      </c>
      <c r="E16" s="11">
        <v>0.6352</v>
      </c>
      <c r="F16" s="11">
        <f aca="true" t="shared" si="6" ref="F16:L16">F11+F12</f>
        <v>0.6934</v>
      </c>
      <c r="G16" s="11">
        <f t="shared" si="6"/>
        <v>0.6893</v>
      </c>
      <c r="H16" s="11">
        <f t="shared" si="6"/>
        <v>0.6414</v>
      </c>
      <c r="I16" s="11">
        <f t="shared" si="6"/>
        <v>0.6925</v>
      </c>
      <c r="J16" s="11">
        <f t="shared" si="6"/>
        <v>0.9203</v>
      </c>
      <c r="K16" s="11">
        <f t="shared" si="6"/>
        <v>0.9477</v>
      </c>
      <c r="L16" s="11">
        <f t="shared" si="6"/>
        <v>0.9214</v>
      </c>
      <c r="M16" s="11">
        <v>0.9289000000000001</v>
      </c>
      <c r="N16" s="10">
        <v>0.9295</v>
      </c>
      <c r="O16" s="10">
        <v>0.9516</v>
      </c>
      <c r="P16" s="10">
        <v>0.9441999999999999</v>
      </c>
      <c r="Q16" s="10">
        <v>0.9526</v>
      </c>
      <c r="R16" s="10">
        <v>1.1744</v>
      </c>
      <c r="S16" s="10">
        <v>1.2111</v>
      </c>
      <c r="T16" s="10">
        <v>1.7902</v>
      </c>
      <c r="U16" s="10">
        <v>1.7536</v>
      </c>
      <c r="V16" s="10">
        <v>1.7408</v>
      </c>
      <c r="W16" s="10">
        <f aca="true" t="shared" si="7" ref="W16:AF16">W11+W12</f>
        <v>1.7268</v>
      </c>
      <c r="X16" s="10">
        <f t="shared" si="7"/>
        <v>1.7491</v>
      </c>
      <c r="Y16" s="10">
        <f t="shared" si="7"/>
        <v>1.7974999999999999</v>
      </c>
      <c r="Z16" s="10">
        <f t="shared" si="7"/>
        <v>1.7771</v>
      </c>
      <c r="AA16" s="10">
        <f t="shared" si="7"/>
        <v>1.7186</v>
      </c>
      <c r="AB16" s="10">
        <f t="shared" si="7"/>
        <v>0.28500000000000003</v>
      </c>
      <c r="AC16" s="10">
        <f t="shared" si="7"/>
        <v>0.3873</v>
      </c>
      <c r="AD16" s="10">
        <f t="shared" si="7"/>
        <v>0.42110000000000003</v>
      </c>
      <c r="AE16" s="10">
        <f t="shared" si="7"/>
        <v>0.4112</v>
      </c>
      <c r="AF16" s="10">
        <f t="shared" si="7"/>
        <v>0.43189999999999995</v>
      </c>
      <c r="AG16" s="10">
        <v>0.072</v>
      </c>
      <c r="AH16" s="10">
        <v>0.0867</v>
      </c>
      <c r="AI16" s="10">
        <v>0.0963</v>
      </c>
      <c r="AJ16" s="10">
        <v>0.0774</v>
      </c>
      <c r="AK16" s="10">
        <f>AK11+AK12</f>
        <v>1.841</v>
      </c>
      <c r="AL16" s="10">
        <f>AL11+AL12</f>
        <v>1.9186</v>
      </c>
      <c r="AM16" s="10">
        <f>AM11+AM12</f>
        <v>1.9613</v>
      </c>
      <c r="AN16" s="10">
        <f>AN11+AN12</f>
        <v>1.9094</v>
      </c>
      <c r="AO16" s="10">
        <f>AO11+AO12</f>
        <v>1.9087</v>
      </c>
      <c r="AP16" s="10">
        <v>2.2775</v>
      </c>
      <c r="AQ16" s="10">
        <v>2.3038</v>
      </c>
      <c r="AR16" s="10">
        <v>2.2694</v>
      </c>
      <c r="AS16" s="10">
        <v>2.4495</v>
      </c>
      <c r="AT16" s="10">
        <v>2.4266</v>
      </c>
      <c r="AU16" s="10">
        <v>2.4152</v>
      </c>
      <c r="AV16" s="10">
        <v>2.376</v>
      </c>
      <c r="AW16" s="10">
        <v>2.4396</v>
      </c>
      <c r="AX16" s="10">
        <v>2.4167</v>
      </c>
      <c r="AY16" s="10">
        <f aca="true" t="shared" si="8" ref="AY16:BH16">AY11+AY12</f>
        <v>2.3872999999999998</v>
      </c>
      <c r="AZ16" s="10">
        <f t="shared" si="8"/>
        <v>2.4206</v>
      </c>
      <c r="BA16" s="10">
        <f t="shared" si="8"/>
        <v>2.4327</v>
      </c>
      <c r="BB16" s="10">
        <f t="shared" si="8"/>
        <v>2.3703</v>
      </c>
      <c r="BC16" s="10">
        <f t="shared" si="8"/>
        <v>2.4007</v>
      </c>
      <c r="BD16" s="10">
        <f t="shared" si="8"/>
        <v>2.2685</v>
      </c>
      <c r="BE16" s="10">
        <f t="shared" si="8"/>
        <v>2.2769</v>
      </c>
      <c r="BF16" s="10">
        <f t="shared" si="8"/>
        <v>2.2842000000000002</v>
      </c>
      <c r="BG16" s="10">
        <f t="shared" si="8"/>
        <v>2.2977</v>
      </c>
      <c r="BH16" s="10">
        <f t="shared" si="8"/>
        <v>2.2760000000000002</v>
      </c>
      <c r="BI16" s="10">
        <v>3.006</v>
      </c>
      <c r="BJ16" s="10">
        <v>2.978</v>
      </c>
      <c r="BK16" s="10">
        <v>3.0698</v>
      </c>
      <c r="BL16" s="10">
        <v>3.1888</v>
      </c>
      <c r="BM16" s="10">
        <v>3.5181999999999998</v>
      </c>
      <c r="BN16" s="10">
        <v>3.4185999999999996</v>
      </c>
      <c r="BO16" s="10">
        <v>3.597</v>
      </c>
      <c r="BP16" s="10">
        <v>3.4993</v>
      </c>
      <c r="BQ16" s="10">
        <v>3.5004999999999997</v>
      </c>
      <c r="BR16" s="10">
        <v>2.9119</v>
      </c>
      <c r="BS16" s="10">
        <v>2.9909</v>
      </c>
      <c r="BT16" s="10">
        <v>2.9027000000000003</v>
      </c>
      <c r="BU16" s="10">
        <v>2.8872999999999998</v>
      </c>
      <c r="BV16" s="10">
        <v>3.5006000000000004</v>
      </c>
      <c r="BW16" s="10">
        <v>3.6189999999999998</v>
      </c>
      <c r="BX16" s="10">
        <v>3.6814999999999998</v>
      </c>
      <c r="BY16" s="10">
        <v>3.593</v>
      </c>
      <c r="BZ16" s="10">
        <v>3.5878</v>
      </c>
      <c r="CA16" s="10">
        <f aca="true" t="shared" si="9" ref="CA16:CG16">CA11+CA12</f>
        <v>1.8084</v>
      </c>
      <c r="CB16" s="10">
        <f t="shared" si="9"/>
        <v>1.855</v>
      </c>
      <c r="CC16" s="10">
        <f t="shared" si="9"/>
        <v>1.9193</v>
      </c>
      <c r="CD16" s="10">
        <f t="shared" si="9"/>
        <v>1.8985</v>
      </c>
      <c r="CE16" s="10">
        <f t="shared" si="9"/>
        <v>1.264</v>
      </c>
      <c r="CF16" s="10">
        <f t="shared" si="9"/>
        <v>1.2094</v>
      </c>
      <c r="CG16" s="10">
        <f t="shared" si="9"/>
        <v>1.2674</v>
      </c>
      <c r="CH16" s="10">
        <v>2.2871</v>
      </c>
      <c r="CI16" s="10">
        <v>2.4096</v>
      </c>
      <c r="CJ16" s="10">
        <v>2.3785000000000003</v>
      </c>
      <c r="CK16" s="10">
        <v>2.308</v>
      </c>
      <c r="CL16" s="10">
        <f aca="true" t="shared" si="10" ref="CL16:CU16">CL11+CL12</f>
        <v>2.2428</v>
      </c>
      <c r="CM16" s="10">
        <f t="shared" si="10"/>
        <v>2.187</v>
      </c>
      <c r="CN16" s="10">
        <f t="shared" si="10"/>
        <v>2.0935</v>
      </c>
      <c r="CO16" s="10">
        <f t="shared" si="10"/>
        <v>2.1999</v>
      </c>
      <c r="CP16" s="10">
        <f t="shared" si="10"/>
        <v>2.1042</v>
      </c>
      <c r="CQ16" s="10">
        <f t="shared" si="10"/>
        <v>2.1250999999999998</v>
      </c>
      <c r="CR16" s="10">
        <f t="shared" si="10"/>
        <v>1.945</v>
      </c>
      <c r="CS16" s="10">
        <f t="shared" si="10"/>
        <v>1.8560999999999999</v>
      </c>
      <c r="CT16" s="10">
        <f t="shared" si="10"/>
        <v>1.9485999999999999</v>
      </c>
      <c r="CU16" s="10">
        <f t="shared" si="10"/>
        <v>1.9439</v>
      </c>
      <c r="CV16" s="10">
        <f>SUM(CV11:CV12)</f>
        <v>2.54</v>
      </c>
      <c r="CW16" s="10">
        <f>SUM(CW11:CW12)</f>
        <v>3.74</v>
      </c>
    </row>
    <row r="17" spans="1:106" s="28" customFormat="1" ht="12.75">
      <c r="A17" s="9" t="s">
        <v>61</v>
      </c>
      <c r="B17" s="27">
        <v>0.21339582126487208</v>
      </c>
      <c r="C17" s="27">
        <v>0.21367866383797493</v>
      </c>
      <c r="D17" s="27">
        <v>0.21510076287938545</v>
      </c>
      <c r="E17" s="27">
        <v>0.21464503085622877</v>
      </c>
      <c r="F17" s="27">
        <v>0.211555934567135</v>
      </c>
      <c r="G17" s="27">
        <v>0.2109961570782617</v>
      </c>
      <c r="H17" s="27">
        <v>0.2091063459316414</v>
      </c>
      <c r="I17" s="27">
        <v>0.21263550756769395</v>
      </c>
      <c r="J17" s="27">
        <v>0.21147566137351126</v>
      </c>
      <c r="K17" s="27">
        <v>0.21207060510700998</v>
      </c>
      <c r="L17" s="27">
        <v>0.21117336734227485</v>
      </c>
      <c r="M17" s="27">
        <v>0.21221904499162403</v>
      </c>
      <c r="N17" s="27">
        <v>0.21290201874030776</v>
      </c>
      <c r="O17" s="27">
        <v>0.21235095008846291</v>
      </c>
      <c r="P17" s="27">
        <v>0.21074211820695868</v>
      </c>
      <c r="Q17" s="27">
        <v>0.21026516008130955</v>
      </c>
      <c r="R17" s="27">
        <v>0.21178401884019335</v>
      </c>
      <c r="S17" s="27">
        <v>0.21158465204264293</v>
      </c>
      <c r="T17" s="27">
        <v>0.21506665129766017</v>
      </c>
      <c r="U17" s="27">
        <v>0.21426085216040555</v>
      </c>
      <c r="V17" s="27">
        <v>0.21179046804061372</v>
      </c>
      <c r="W17" s="27">
        <v>0.2101517737928237</v>
      </c>
      <c r="X17" s="27">
        <v>0.2142947666627499</v>
      </c>
      <c r="Y17" s="27">
        <v>0.21389321224324415</v>
      </c>
      <c r="Z17" s="27">
        <v>0.21372443959173118</v>
      </c>
      <c r="AA17" s="27">
        <v>0.212102233229733</v>
      </c>
      <c r="AB17" s="27">
        <v>0.21312537988901264</v>
      </c>
      <c r="AC17" s="27">
        <v>0.213883669005461</v>
      </c>
      <c r="AD17" s="27">
        <v>0.2126153827472909</v>
      </c>
      <c r="AE17" s="27">
        <v>0.21240777056512625</v>
      </c>
      <c r="AF17" s="27">
        <v>0.21269117959731476</v>
      </c>
      <c r="AG17" s="27">
        <v>0.21406843614088292</v>
      </c>
      <c r="AH17" s="27">
        <v>0.21652985851465545</v>
      </c>
      <c r="AI17" s="27">
        <v>0.2134263687855732</v>
      </c>
      <c r="AJ17" s="27">
        <v>0.21302718341456803</v>
      </c>
      <c r="AK17" s="27">
        <v>0.2159270529332329</v>
      </c>
      <c r="AL17" s="27">
        <v>0.21600755431092722</v>
      </c>
      <c r="AM17" s="27">
        <v>0.21792715029178583</v>
      </c>
      <c r="AN17" s="27">
        <v>0.2160202864407226</v>
      </c>
      <c r="AO17" s="27">
        <v>0.21653859307457662</v>
      </c>
      <c r="AP17" s="27">
        <v>0.21541217141549718</v>
      </c>
      <c r="AQ17" s="27">
        <v>0.21575906246672602</v>
      </c>
      <c r="AR17" s="27">
        <v>0.21496135822174853</v>
      </c>
      <c r="AS17" s="27">
        <v>0.21532197940016598</v>
      </c>
      <c r="AT17" s="27">
        <v>0.21425983220645253</v>
      </c>
      <c r="AU17" s="27">
        <v>0.21601334696694932</v>
      </c>
      <c r="AV17" s="27">
        <v>0.2147795247921186</v>
      </c>
      <c r="AW17" s="27">
        <v>0.21402118635381076</v>
      </c>
      <c r="AX17" s="27">
        <v>0.2154621210141045</v>
      </c>
      <c r="AY17" s="27">
        <v>0.21383052003567504</v>
      </c>
      <c r="AZ17" s="27">
        <v>0.21447022980612673</v>
      </c>
      <c r="BA17" s="27">
        <v>0.21483449310827493</v>
      </c>
      <c r="BB17" s="27">
        <v>0.21467461418368383</v>
      </c>
      <c r="BC17" s="27">
        <v>0.21567312240539827</v>
      </c>
      <c r="BD17" s="27">
        <v>0.224062925189307</v>
      </c>
      <c r="BE17" s="27">
        <v>0.22478108913124156</v>
      </c>
      <c r="BF17" s="27">
        <v>0.22725676008865248</v>
      </c>
      <c r="BG17" s="27">
        <v>0.2291426747010585</v>
      </c>
      <c r="BH17" s="27">
        <v>0.22922736744157793</v>
      </c>
      <c r="BI17" s="27">
        <v>0.21374227292133133</v>
      </c>
      <c r="BJ17" s="27">
        <v>0.214716142771154</v>
      </c>
      <c r="BK17" s="27">
        <v>0.21427163427291554</v>
      </c>
      <c r="BL17" s="27">
        <v>0.21430916600542027</v>
      </c>
      <c r="BM17" s="27">
        <v>0.21501892485617563</v>
      </c>
      <c r="BN17" s="27">
        <v>0.21423415542773677</v>
      </c>
      <c r="BO17" s="27">
        <v>0.21439049000400529</v>
      </c>
      <c r="BP17" s="27">
        <v>0.21540319020572019</v>
      </c>
      <c r="BQ17" s="27">
        <v>0.2137858956371894</v>
      </c>
      <c r="BR17" s="27">
        <v>0.21404771970707395</v>
      </c>
      <c r="BS17" s="27">
        <v>0.2095301825706928</v>
      </c>
      <c r="BT17" s="27">
        <v>0.21052958897491095</v>
      </c>
      <c r="BU17" s="27">
        <v>0.21174468605567356</v>
      </c>
      <c r="BV17" s="27">
        <v>0.21200207905901317</v>
      </c>
      <c r="BW17" s="27">
        <v>0.21272811659202379</v>
      </c>
      <c r="BX17" s="27">
        <v>0.2115655209486594</v>
      </c>
      <c r="BY17" s="27">
        <v>0.21211647140540046</v>
      </c>
      <c r="BZ17" s="27">
        <v>0.21183106724533576</v>
      </c>
      <c r="CA17" s="27">
        <v>0.21370976393969238</v>
      </c>
      <c r="CB17" s="27">
        <v>0.21584592974073533</v>
      </c>
      <c r="CC17" s="27">
        <v>0.21416688569259262</v>
      </c>
      <c r="CD17" s="27">
        <v>0.216670797230051</v>
      </c>
      <c r="CE17" s="27">
        <v>0.21358482297512144</v>
      </c>
      <c r="CF17" s="27">
        <v>0.21346710804747704</v>
      </c>
      <c r="CG17" s="27">
        <v>0.21590481410579562</v>
      </c>
      <c r="CH17" s="27">
        <v>0.21620585664811243</v>
      </c>
      <c r="CI17" s="27">
        <v>0.21547062441574055</v>
      </c>
      <c r="CJ17" s="27">
        <v>0.21518756908711606</v>
      </c>
      <c r="CK17" s="27">
        <v>0.2147149928078618</v>
      </c>
      <c r="CL17" s="27">
        <v>0.21478286172452493</v>
      </c>
      <c r="CM17" s="27">
        <v>0.21251289524803216</v>
      </c>
      <c r="CN17" s="27">
        <v>0.2136254623059932</v>
      </c>
      <c r="CO17" s="27">
        <v>0.2148318442200408</v>
      </c>
      <c r="CP17" s="27">
        <v>0.21700017939189817</v>
      </c>
      <c r="CQ17" s="27">
        <v>0.21178978165114024</v>
      </c>
      <c r="CR17" s="27">
        <v>0.215068084963156</v>
      </c>
      <c r="CS17" s="27">
        <v>0.21298507385092433</v>
      </c>
      <c r="CT17" s="27">
        <v>0.21416374608550345</v>
      </c>
      <c r="CU17" s="27">
        <v>0.21491916079716894</v>
      </c>
      <c r="CV17" s="27">
        <v>0.21937557772757785</v>
      </c>
      <c r="CW17" s="27">
        <v>0.23218206084555928</v>
      </c>
      <c r="CY17" s="27"/>
      <c r="CZ17" s="27"/>
      <c r="DA17" s="27"/>
      <c r="DB17" s="27"/>
    </row>
    <row r="18" spans="1:101" s="4" customFormat="1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1"/>
      <c r="CW18" s="1"/>
    </row>
    <row r="19" spans="1:101" s="4" customFormat="1" ht="12.75">
      <c r="A19" s="9" t="s">
        <v>30</v>
      </c>
      <c r="B19" s="9" t="s">
        <v>0</v>
      </c>
      <c r="C19" s="9" t="s">
        <v>0</v>
      </c>
      <c r="D19" s="9" t="s">
        <v>0</v>
      </c>
      <c r="E19" s="9" t="s">
        <v>0</v>
      </c>
      <c r="F19" s="9" t="s">
        <v>1</v>
      </c>
      <c r="G19" s="9" t="s">
        <v>1</v>
      </c>
      <c r="H19" s="9" t="s">
        <v>1</v>
      </c>
      <c r="I19" s="9" t="s">
        <v>1</v>
      </c>
      <c r="J19" s="9" t="s">
        <v>2</v>
      </c>
      <c r="K19" s="9" t="s">
        <v>2</v>
      </c>
      <c r="L19" s="9" t="s">
        <v>2</v>
      </c>
      <c r="M19" s="9" t="s">
        <v>2</v>
      </c>
      <c r="N19" s="20" t="s">
        <v>2</v>
      </c>
      <c r="O19" s="20" t="s">
        <v>2</v>
      </c>
      <c r="P19" s="20" t="s">
        <v>2</v>
      </c>
      <c r="Q19" s="20" t="s">
        <v>2</v>
      </c>
      <c r="R19" s="20" t="s">
        <v>2</v>
      </c>
      <c r="S19" s="20" t="s">
        <v>2</v>
      </c>
      <c r="T19" s="20" t="s">
        <v>0</v>
      </c>
      <c r="U19" s="20" t="s">
        <v>0</v>
      </c>
      <c r="V19" s="20" t="s">
        <v>0</v>
      </c>
      <c r="W19" s="20" t="s">
        <v>0</v>
      </c>
      <c r="X19" s="20" t="s">
        <v>0</v>
      </c>
      <c r="Y19" s="20" t="s">
        <v>0</v>
      </c>
      <c r="Z19" s="20" t="s">
        <v>0</v>
      </c>
      <c r="AA19" s="20" t="s">
        <v>0</v>
      </c>
      <c r="AB19" s="20" t="s">
        <v>3</v>
      </c>
      <c r="AC19" s="20" t="s">
        <v>3</v>
      </c>
      <c r="AD19" s="20" t="s">
        <v>3</v>
      </c>
      <c r="AE19" s="20" t="s">
        <v>3</v>
      </c>
      <c r="AF19" s="20" t="s">
        <v>3</v>
      </c>
      <c r="AG19" s="20" t="s">
        <v>4</v>
      </c>
      <c r="AH19" s="20" t="s">
        <v>4</v>
      </c>
      <c r="AI19" s="20" t="s">
        <v>4</v>
      </c>
      <c r="AJ19" s="20" t="s">
        <v>4</v>
      </c>
      <c r="AK19" s="20" t="s">
        <v>2</v>
      </c>
      <c r="AL19" s="20" t="s">
        <v>2</v>
      </c>
      <c r="AM19" s="20" t="s">
        <v>2</v>
      </c>
      <c r="AN19" s="20" t="s">
        <v>2</v>
      </c>
      <c r="AO19" s="20" t="s">
        <v>2</v>
      </c>
      <c r="AP19" s="20" t="s">
        <v>0</v>
      </c>
      <c r="AQ19" s="20" t="s">
        <v>0</v>
      </c>
      <c r="AR19" s="20" t="s">
        <v>0</v>
      </c>
      <c r="AS19" s="20" t="s">
        <v>3</v>
      </c>
      <c r="AT19" s="20" t="s">
        <v>3</v>
      </c>
      <c r="AU19" s="20" t="s">
        <v>3</v>
      </c>
      <c r="AV19" s="20" t="s">
        <v>3</v>
      </c>
      <c r="AW19" s="20" t="s">
        <v>3</v>
      </c>
      <c r="AX19" s="20" t="s">
        <v>3</v>
      </c>
      <c r="AY19" s="20" t="s">
        <v>5</v>
      </c>
      <c r="AZ19" s="20" t="s">
        <v>5</v>
      </c>
      <c r="BA19" s="20" t="s">
        <v>5</v>
      </c>
      <c r="BB19" s="20" t="s">
        <v>5</v>
      </c>
      <c r="BC19" s="20" t="s">
        <v>5</v>
      </c>
      <c r="BD19" s="20" t="s">
        <v>5</v>
      </c>
      <c r="BE19" s="20" t="s">
        <v>5</v>
      </c>
      <c r="BF19" s="20" t="s">
        <v>5</v>
      </c>
      <c r="BG19" s="20" t="s">
        <v>5</v>
      </c>
      <c r="BH19" s="20" t="s">
        <v>5</v>
      </c>
      <c r="BI19" s="20" t="s">
        <v>0</v>
      </c>
      <c r="BJ19" s="20" t="s">
        <v>0</v>
      </c>
      <c r="BK19" s="20" t="s">
        <v>0</v>
      </c>
      <c r="BL19" s="20" t="s">
        <v>0</v>
      </c>
      <c r="BM19" s="20" t="s">
        <v>0</v>
      </c>
      <c r="BN19" s="20" t="s">
        <v>0</v>
      </c>
      <c r="BO19" s="20" t="s">
        <v>0</v>
      </c>
      <c r="BP19" s="20" t="s">
        <v>0</v>
      </c>
      <c r="BQ19" s="20" t="s">
        <v>0</v>
      </c>
      <c r="BR19" s="20" t="s">
        <v>5</v>
      </c>
      <c r="BS19" s="20" t="s">
        <v>5</v>
      </c>
      <c r="BT19" s="20" t="s">
        <v>5</v>
      </c>
      <c r="BU19" s="20" t="s">
        <v>5</v>
      </c>
      <c r="BV19" s="20" t="s">
        <v>5</v>
      </c>
      <c r="BW19" s="20" t="s">
        <v>5</v>
      </c>
      <c r="BX19" s="20" t="s">
        <v>5</v>
      </c>
      <c r="BY19" s="20" t="s">
        <v>5</v>
      </c>
      <c r="BZ19" s="20" t="s">
        <v>5</v>
      </c>
      <c r="CA19" s="20" t="s">
        <v>5</v>
      </c>
      <c r="CB19" s="20" t="s">
        <v>5</v>
      </c>
      <c r="CC19" s="20" t="s">
        <v>5</v>
      </c>
      <c r="CD19" s="20" t="s">
        <v>5</v>
      </c>
      <c r="CE19" s="20" t="s">
        <v>5</v>
      </c>
      <c r="CF19" s="20" t="s">
        <v>5</v>
      </c>
      <c r="CG19" s="20" t="s">
        <v>5</v>
      </c>
      <c r="CH19" s="20" t="s">
        <v>1</v>
      </c>
      <c r="CI19" s="20" t="s">
        <v>1</v>
      </c>
      <c r="CJ19" s="20" t="s">
        <v>1</v>
      </c>
      <c r="CK19" s="20" t="s">
        <v>1</v>
      </c>
      <c r="CL19" s="20" t="s">
        <v>5</v>
      </c>
      <c r="CM19" s="20" t="s">
        <v>5</v>
      </c>
      <c r="CN19" s="20" t="s">
        <v>5</v>
      </c>
      <c r="CO19" s="20" t="s">
        <v>5</v>
      </c>
      <c r="CP19" s="20" t="s">
        <v>5</v>
      </c>
      <c r="CQ19" s="20" t="s">
        <v>5</v>
      </c>
      <c r="CR19" s="20" t="s">
        <v>5</v>
      </c>
      <c r="CS19" s="5" t="s">
        <v>5</v>
      </c>
      <c r="CT19" s="5" t="s">
        <v>5</v>
      </c>
      <c r="CU19" s="5" t="s">
        <v>5</v>
      </c>
      <c r="CV19" s="5"/>
      <c r="CW19" s="5"/>
    </row>
    <row r="20" spans="1:101" s="4" customFormat="1" ht="14.25">
      <c r="A20" s="13" t="s">
        <v>31</v>
      </c>
      <c r="B20" s="9">
        <v>-10.01</v>
      </c>
      <c r="C20" s="9">
        <v>-10.01</v>
      </c>
      <c r="D20" s="9">
        <v>-10.01</v>
      </c>
      <c r="E20" s="9">
        <v>-10.01</v>
      </c>
      <c r="F20" s="9">
        <v>-8.69</v>
      </c>
      <c r="G20" s="9">
        <v>-8.69</v>
      </c>
      <c r="H20" s="9">
        <v>-8.69</v>
      </c>
      <c r="I20" s="9">
        <v>-8.69</v>
      </c>
      <c r="J20" s="9">
        <v>-8.7</v>
      </c>
      <c r="K20" s="9">
        <v>-8.7</v>
      </c>
      <c r="L20" s="9">
        <v>-8.7</v>
      </c>
      <c r="M20" s="9">
        <v>-8.7</v>
      </c>
      <c r="N20" s="20">
        <v>-8.7</v>
      </c>
      <c r="O20" s="20">
        <v>-8.7</v>
      </c>
      <c r="P20" s="20">
        <v>-8.7</v>
      </c>
      <c r="Q20" s="20">
        <v>-8.7</v>
      </c>
      <c r="R20" s="20">
        <v>-8.7</v>
      </c>
      <c r="S20" s="20">
        <v>-8.7</v>
      </c>
      <c r="T20" s="20">
        <v>-8.66</v>
      </c>
      <c r="U20" s="20">
        <v>-8.66</v>
      </c>
      <c r="V20" s="20">
        <v>-8.66</v>
      </c>
      <c r="W20" s="20">
        <v>-8.66</v>
      </c>
      <c r="X20" s="20">
        <v>-8.66</v>
      </c>
      <c r="Y20" s="20">
        <v>-8.66</v>
      </c>
      <c r="Z20" s="20">
        <v>-8.66</v>
      </c>
      <c r="AA20" s="20">
        <v>-8.66</v>
      </c>
      <c r="AB20" s="20">
        <v>-7.63</v>
      </c>
      <c r="AC20" s="20">
        <v>-7.63</v>
      </c>
      <c r="AD20" s="20">
        <v>-7.63</v>
      </c>
      <c r="AE20" s="20">
        <v>-7.63</v>
      </c>
      <c r="AF20" s="20">
        <v>-7.63</v>
      </c>
      <c r="AG20" s="20">
        <v>-7.11</v>
      </c>
      <c r="AH20" s="20">
        <v>-7.11</v>
      </c>
      <c r="AI20" s="20">
        <v>-7.11</v>
      </c>
      <c r="AJ20" s="20">
        <v>-7.11</v>
      </c>
      <c r="AK20" s="20">
        <v>-7.12</v>
      </c>
      <c r="AL20" s="20">
        <v>-7.12</v>
      </c>
      <c r="AM20" s="20">
        <v>-7.12</v>
      </c>
      <c r="AN20" s="20">
        <v>-7.12</v>
      </c>
      <c r="AO20" s="20">
        <v>-7.12</v>
      </c>
      <c r="AP20" s="20">
        <v>-4.55</v>
      </c>
      <c r="AQ20" s="20">
        <v>-4.55</v>
      </c>
      <c r="AR20" s="20">
        <v>-4.55</v>
      </c>
      <c r="AS20" s="20">
        <v>-2.95</v>
      </c>
      <c r="AT20" s="20">
        <v>-2.95</v>
      </c>
      <c r="AU20" s="20">
        <v>-2.95</v>
      </c>
      <c r="AV20" s="20">
        <v>-2.95</v>
      </c>
      <c r="AW20" s="20">
        <v>-2.95</v>
      </c>
      <c r="AX20" s="20">
        <v>-2.95</v>
      </c>
      <c r="AY20" s="20">
        <v>-2.95</v>
      </c>
      <c r="AZ20" s="20">
        <v>-2.95</v>
      </c>
      <c r="BA20" s="20">
        <v>-2.95</v>
      </c>
      <c r="BB20" s="20">
        <v>-2.95</v>
      </c>
      <c r="BC20" s="20">
        <v>-2.95</v>
      </c>
      <c r="BD20" s="20">
        <v>-2.95</v>
      </c>
      <c r="BE20" s="20">
        <v>-2.95</v>
      </c>
      <c r="BF20" s="20">
        <v>-2.95</v>
      </c>
      <c r="BG20" s="20">
        <v>-2.95</v>
      </c>
      <c r="BH20" s="20">
        <v>-2.95</v>
      </c>
      <c r="BI20" s="20">
        <v>-2.95</v>
      </c>
      <c r="BJ20" s="20">
        <v>-2.95</v>
      </c>
      <c r="BK20" s="20">
        <v>-2.95</v>
      </c>
      <c r="BL20" s="20">
        <v>-2.95</v>
      </c>
      <c r="BM20" s="20">
        <v>-2.95</v>
      </c>
      <c r="BN20" s="20">
        <v>-2.95</v>
      </c>
      <c r="BO20" s="20">
        <v>-2.95</v>
      </c>
      <c r="BP20" s="20">
        <v>-2.95</v>
      </c>
      <c r="BQ20" s="20">
        <v>-2.95</v>
      </c>
      <c r="BR20" s="20">
        <v>-2.95</v>
      </c>
      <c r="BS20" s="20">
        <v>-2.95</v>
      </c>
      <c r="BT20" s="20">
        <v>-2.95</v>
      </c>
      <c r="BU20" s="20">
        <v>-2.95</v>
      </c>
      <c r="BV20" s="20">
        <v>-2.95</v>
      </c>
      <c r="BW20" s="20">
        <v>-2.95</v>
      </c>
      <c r="BX20" s="20">
        <v>-2.95</v>
      </c>
      <c r="BY20" s="20">
        <v>-2.95</v>
      </c>
      <c r="BZ20" s="20">
        <v>-2.95</v>
      </c>
      <c r="CA20" s="20">
        <v>-2.95</v>
      </c>
      <c r="CB20" s="20">
        <v>-2.95</v>
      </c>
      <c r="CC20" s="20">
        <v>-2.95</v>
      </c>
      <c r="CD20" s="20">
        <v>-2.95</v>
      </c>
      <c r="CE20" s="20">
        <v>-2.95</v>
      </c>
      <c r="CF20" s="20">
        <v>-2.95</v>
      </c>
      <c r="CG20" s="20">
        <v>-2.95</v>
      </c>
      <c r="CH20" s="10">
        <v>-0.6789</v>
      </c>
      <c r="CI20" s="10">
        <v>-0.6789</v>
      </c>
      <c r="CJ20" s="10">
        <v>-0.6789</v>
      </c>
      <c r="CK20" s="10">
        <v>-0.6789</v>
      </c>
      <c r="CL20" s="10">
        <v>-0.68</v>
      </c>
      <c r="CM20" s="10">
        <v>-0.68</v>
      </c>
      <c r="CN20" s="10">
        <v>-0.68</v>
      </c>
      <c r="CO20" s="10">
        <v>-0.68</v>
      </c>
      <c r="CP20" s="10">
        <v>-0.68</v>
      </c>
      <c r="CQ20" s="10">
        <v>-0.68</v>
      </c>
      <c r="CR20" s="10">
        <v>-0.68</v>
      </c>
      <c r="CS20" s="10">
        <v>-0.68</v>
      </c>
      <c r="CT20" s="10">
        <v>-0.68</v>
      </c>
      <c r="CU20" s="10">
        <v>-0.68</v>
      </c>
      <c r="CV20" s="5"/>
      <c r="CW20" s="5"/>
    </row>
    <row r="21" spans="1:101" s="4" customFormat="1" ht="12.75">
      <c r="A21" s="9" t="s">
        <v>23</v>
      </c>
      <c r="B21" s="9">
        <v>5</v>
      </c>
      <c r="C21" s="9">
        <v>5</v>
      </c>
      <c r="D21" s="9">
        <v>5</v>
      </c>
      <c r="E21" s="9">
        <v>5</v>
      </c>
      <c r="F21" s="9">
        <v>5</v>
      </c>
      <c r="G21" s="9">
        <v>5</v>
      </c>
      <c r="H21" s="9">
        <v>5</v>
      </c>
      <c r="I21" s="9">
        <v>5</v>
      </c>
      <c r="J21" s="9">
        <v>5</v>
      </c>
      <c r="K21" s="9">
        <v>5</v>
      </c>
      <c r="L21" s="9">
        <v>5</v>
      </c>
      <c r="M21" s="9">
        <v>5</v>
      </c>
      <c r="N21" s="20">
        <v>5</v>
      </c>
      <c r="O21" s="20">
        <v>5</v>
      </c>
      <c r="P21" s="20">
        <v>5</v>
      </c>
      <c r="Q21" s="20">
        <v>5</v>
      </c>
      <c r="R21" s="20">
        <v>5</v>
      </c>
      <c r="S21" s="20">
        <v>5</v>
      </c>
      <c r="T21" s="20">
        <v>5</v>
      </c>
      <c r="U21" s="20">
        <v>5</v>
      </c>
      <c r="V21" s="20">
        <v>5</v>
      </c>
      <c r="W21" s="20">
        <v>5</v>
      </c>
      <c r="X21" s="20">
        <v>5</v>
      </c>
      <c r="Y21" s="20">
        <v>5</v>
      </c>
      <c r="Z21" s="20">
        <v>5</v>
      </c>
      <c r="AA21" s="20">
        <v>5</v>
      </c>
      <c r="AB21" s="20">
        <v>5</v>
      </c>
      <c r="AC21" s="20">
        <v>5</v>
      </c>
      <c r="AD21" s="20">
        <v>5</v>
      </c>
      <c r="AE21" s="20">
        <v>5</v>
      </c>
      <c r="AF21" s="20">
        <v>5</v>
      </c>
      <c r="AG21" s="20">
        <v>5</v>
      </c>
      <c r="AH21" s="20">
        <v>5</v>
      </c>
      <c r="AI21" s="20">
        <v>5</v>
      </c>
      <c r="AJ21" s="20">
        <v>5</v>
      </c>
      <c r="AK21" s="20">
        <v>5</v>
      </c>
      <c r="AL21" s="20">
        <v>5</v>
      </c>
      <c r="AM21" s="20">
        <v>5</v>
      </c>
      <c r="AN21" s="20">
        <v>5</v>
      </c>
      <c r="AO21" s="20">
        <v>5</v>
      </c>
      <c r="AP21" s="20">
        <v>5</v>
      </c>
      <c r="AQ21" s="20">
        <v>5</v>
      </c>
      <c r="AR21" s="20">
        <v>5</v>
      </c>
      <c r="AS21" s="20">
        <v>5</v>
      </c>
      <c r="AT21" s="20">
        <v>5</v>
      </c>
      <c r="AU21" s="20">
        <v>5</v>
      </c>
      <c r="AV21" s="20">
        <v>5</v>
      </c>
      <c r="AW21" s="20">
        <v>5</v>
      </c>
      <c r="AX21" s="20">
        <v>5</v>
      </c>
      <c r="AY21" s="20">
        <v>5</v>
      </c>
      <c r="AZ21" s="20">
        <v>5</v>
      </c>
      <c r="BA21" s="20">
        <v>5</v>
      </c>
      <c r="BB21" s="20">
        <v>5</v>
      </c>
      <c r="BC21" s="20">
        <v>5</v>
      </c>
      <c r="BD21" s="20">
        <v>5</v>
      </c>
      <c r="BE21" s="20">
        <v>5</v>
      </c>
      <c r="BF21" s="20">
        <v>5</v>
      </c>
      <c r="BG21" s="20">
        <v>5</v>
      </c>
      <c r="BH21" s="20">
        <v>5</v>
      </c>
      <c r="BI21" s="20">
        <v>5</v>
      </c>
      <c r="BJ21" s="20">
        <v>5</v>
      </c>
      <c r="BK21" s="20">
        <v>5</v>
      </c>
      <c r="BL21" s="20">
        <v>5</v>
      </c>
      <c r="BM21" s="20">
        <v>5</v>
      </c>
      <c r="BN21" s="20">
        <v>5</v>
      </c>
      <c r="BO21" s="20">
        <v>5</v>
      </c>
      <c r="BP21" s="20">
        <v>5</v>
      </c>
      <c r="BQ21" s="20">
        <v>5</v>
      </c>
      <c r="BR21" s="20">
        <v>5</v>
      </c>
      <c r="BS21" s="20">
        <v>5</v>
      </c>
      <c r="BT21" s="20">
        <v>5</v>
      </c>
      <c r="BU21" s="20">
        <v>5</v>
      </c>
      <c r="BV21" s="20">
        <v>5</v>
      </c>
      <c r="BW21" s="20">
        <v>5</v>
      </c>
      <c r="BX21" s="20">
        <v>5</v>
      </c>
      <c r="BY21" s="20">
        <v>5</v>
      </c>
      <c r="BZ21" s="20">
        <v>5</v>
      </c>
      <c r="CA21" s="20">
        <v>100</v>
      </c>
      <c r="CB21" s="20">
        <v>100</v>
      </c>
      <c r="CC21" s="20">
        <v>100</v>
      </c>
      <c r="CD21" s="20">
        <v>100</v>
      </c>
      <c r="CE21" s="20">
        <v>200</v>
      </c>
      <c r="CF21" s="20">
        <v>200</v>
      </c>
      <c r="CG21" s="20">
        <v>200</v>
      </c>
      <c r="CH21" s="20">
        <v>5</v>
      </c>
      <c r="CI21" s="20">
        <v>5</v>
      </c>
      <c r="CJ21" s="20">
        <v>5</v>
      </c>
      <c r="CK21" s="20">
        <v>5</v>
      </c>
      <c r="CL21" s="20">
        <v>5</v>
      </c>
      <c r="CM21" s="20">
        <v>5</v>
      </c>
      <c r="CN21" s="20">
        <v>5</v>
      </c>
      <c r="CO21" s="20">
        <v>5</v>
      </c>
      <c r="CP21" s="20">
        <v>5</v>
      </c>
      <c r="CQ21" s="20">
        <v>5</v>
      </c>
      <c r="CR21" s="20">
        <v>5</v>
      </c>
      <c r="CS21" s="16">
        <v>5</v>
      </c>
      <c r="CT21" s="16">
        <v>5</v>
      </c>
      <c r="CU21" s="16">
        <v>5</v>
      </c>
      <c r="CV21" s="16"/>
      <c r="CW21" s="16"/>
    </row>
    <row r="22" spans="1:101" s="4" customFormat="1" ht="38.25">
      <c r="A22" s="9" t="s">
        <v>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5" t="s">
        <v>56</v>
      </c>
      <c r="BJ22" s="25" t="s">
        <v>56</v>
      </c>
      <c r="BK22" s="25" t="s">
        <v>56</v>
      </c>
      <c r="BL22" s="25" t="s">
        <v>56</v>
      </c>
      <c r="BM22" s="25" t="s">
        <v>57</v>
      </c>
      <c r="BN22" s="25" t="s">
        <v>57</v>
      </c>
      <c r="BO22" s="25" t="s">
        <v>57</v>
      </c>
      <c r="BP22" s="25" t="s">
        <v>57</v>
      </c>
      <c r="BQ22" s="25" t="s">
        <v>57</v>
      </c>
      <c r="BR22" s="25" t="s">
        <v>58</v>
      </c>
      <c r="BS22" s="25" t="s">
        <v>58</v>
      </c>
      <c r="BT22" s="25" t="s">
        <v>58</v>
      </c>
      <c r="BU22" s="25" t="s">
        <v>58</v>
      </c>
      <c r="BV22" s="25" t="s">
        <v>59</v>
      </c>
      <c r="BW22" s="25" t="s">
        <v>59</v>
      </c>
      <c r="BX22" s="25" t="s">
        <v>59</v>
      </c>
      <c r="BY22" s="25" t="s">
        <v>59</v>
      </c>
      <c r="BZ22" s="25" t="s">
        <v>59</v>
      </c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16"/>
      <c r="CT22" s="16"/>
      <c r="CU22" s="16"/>
      <c r="CV22" s="25" t="s">
        <v>60</v>
      </c>
      <c r="CW22" s="16"/>
    </row>
    <row r="23" spans="1:101" s="4" customFormat="1" ht="15.75">
      <c r="A23" s="24" t="s">
        <v>55</v>
      </c>
      <c r="B23" s="9">
        <v>966</v>
      </c>
      <c r="C23" s="9">
        <v>966</v>
      </c>
      <c r="D23" s="9">
        <v>968</v>
      </c>
      <c r="E23" s="9">
        <v>968</v>
      </c>
      <c r="F23" s="9">
        <v>966</v>
      </c>
      <c r="G23" s="9">
        <v>968</v>
      </c>
      <c r="H23" s="9">
        <v>963</v>
      </c>
      <c r="I23" s="9">
        <v>966</v>
      </c>
      <c r="J23" s="9">
        <v>981</v>
      </c>
      <c r="K23" s="9">
        <v>983</v>
      </c>
      <c r="L23" s="9">
        <v>984</v>
      </c>
      <c r="M23" s="9">
        <v>974</v>
      </c>
      <c r="N23" s="20">
        <v>975</v>
      </c>
      <c r="O23" s="20">
        <v>978</v>
      </c>
      <c r="P23" s="20">
        <v>976</v>
      </c>
      <c r="Q23" s="20">
        <v>978</v>
      </c>
      <c r="R23" s="20">
        <v>979</v>
      </c>
      <c r="S23" s="20">
        <v>979</v>
      </c>
      <c r="T23" s="20">
        <v>993</v>
      </c>
      <c r="U23" s="20">
        <v>994</v>
      </c>
      <c r="V23" s="20">
        <v>991</v>
      </c>
      <c r="W23" s="20">
        <v>986</v>
      </c>
      <c r="X23" s="20">
        <v>987</v>
      </c>
      <c r="Y23" s="20">
        <v>987</v>
      </c>
      <c r="Z23" s="20">
        <v>985</v>
      </c>
      <c r="AA23" s="20">
        <v>985</v>
      </c>
      <c r="AB23" s="20">
        <v>962</v>
      </c>
      <c r="AC23" s="20">
        <v>966</v>
      </c>
      <c r="AD23" s="20">
        <v>964</v>
      </c>
      <c r="AE23" s="20">
        <v>966</v>
      </c>
      <c r="AF23" s="20">
        <v>966</v>
      </c>
      <c r="AG23" s="20">
        <v>959</v>
      </c>
      <c r="AH23" s="20">
        <v>962</v>
      </c>
      <c r="AI23" s="20">
        <v>961</v>
      </c>
      <c r="AJ23" s="20">
        <v>956</v>
      </c>
      <c r="AK23" s="20">
        <v>989</v>
      </c>
      <c r="AL23" s="20">
        <v>988</v>
      </c>
      <c r="AM23" s="20">
        <v>986</v>
      </c>
      <c r="AN23" s="20">
        <v>990</v>
      </c>
      <c r="AO23" s="20">
        <v>986</v>
      </c>
      <c r="AP23" s="20">
        <v>992</v>
      </c>
      <c r="AQ23" s="20">
        <v>990</v>
      </c>
      <c r="AR23" s="20">
        <v>990</v>
      </c>
      <c r="AS23" s="20">
        <v>993</v>
      </c>
      <c r="AT23" s="20">
        <v>990</v>
      </c>
      <c r="AU23" s="20">
        <v>990</v>
      </c>
      <c r="AV23" s="20">
        <v>991</v>
      </c>
      <c r="AW23" s="20">
        <v>990</v>
      </c>
      <c r="AX23" s="20">
        <v>991</v>
      </c>
      <c r="AY23" s="20">
        <v>981</v>
      </c>
      <c r="AZ23" s="20">
        <v>981</v>
      </c>
      <c r="BA23" s="20">
        <v>980</v>
      </c>
      <c r="BB23" s="20">
        <v>981</v>
      </c>
      <c r="BC23" s="20">
        <v>981</v>
      </c>
      <c r="BD23" s="20">
        <v>975</v>
      </c>
      <c r="BE23" s="20">
        <v>972</v>
      </c>
      <c r="BF23" s="20">
        <v>975</v>
      </c>
      <c r="BG23" s="20">
        <v>975</v>
      </c>
      <c r="BH23" s="20">
        <v>975</v>
      </c>
      <c r="BI23" s="20">
        <v>997</v>
      </c>
      <c r="BJ23" s="20">
        <v>996</v>
      </c>
      <c r="BK23" s="20">
        <v>998</v>
      </c>
      <c r="BL23" s="20">
        <v>997</v>
      </c>
      <c r="BM23" s="20">
        <v>997</v>
      </c>
      <c r="BN23" s="20">
        <v>997</v>
      </c>
      <c r="BO23" s="20">
        <v>996</v>
      </c>
      <c r="BP23" s="20">
        <v>998</v>
      </c>
      <c r="BQ23" s="20">
        <v>996</v>
      </c>
      <c r="BR23" s="20">
        <v>991</v>
      </c>
      <c r="BS23" s="20">
        <v>994</v>
      </c>
      <c r="BT23" s="20">
        <v>993</v>
      </c>
      <c r="BU23" s="20">
        <v>993</v>
      </c>
      <c r="BV23" s="20">
        <v>1002</v>
      </c>
      <c r="BW23" s="20">
        <v>1000</v>
      </c>
      <c r="BX23" s="20">
        <v>1001</v>
      </c>
      <c r="BY23" s="20">
        <v>1002</v>
      </c>
      <c r="BZ23" s="20">
        <v>1001</v>
      </c>
      <c r="CA23" s="20">
        <v>981</v>
      </c>
      <c r="CB23" s="20">
        <v>978</v>
      </c>
      <c r="CC23" s="20">
        <v>979</v>
      </c>
      <c r="CD23" s="20">
        <v>980</v>
      </c>
      <c r="CE23" s="20">
        <v>973</v>
      </c>
      <c r="CF23" s="20">
        <v>971</v>
      </c>
      <c r="CG23" s="20">
        <v>972</v>
      </c>
      <c r="CH23" s="20">
        <v>985</v>
      </c>
      <c r="CI23" s="20">
        <v>986</v>
      </c>
      <c r="CJ23" s="20">
        <v>989</v>
      </c>
      <c r="CK23" s="20">
        <v>989</v>
      </c>
      <c r="CL23" s="20">
        <v>974</v>
      </c>
      <c r="CM23" s="20">
        <v>974</v>
      </c>
      <c r="CN23" s="20">
        <v>976</v>
      </c>
      <c r="CO23" s="20">
        <v>978</v>
      </c>
      <c r="CP23" s="20">
        <v>971</v>
      </c>
      <c r="CQ23" s="20">
        <v>963</v>
      </c>
      <c r="CR23" s="20">
        <v>963</v>
      </c>
      <c r="CS23" s="20">
        <v>964</v>
      </c>
      <c r="CT23" s="20">
        <v>964</v>
      </c>
      <c r="CU23" s="20">
        <v>966</v>
      </c>
      <c r="CV23" s="20"/>
      <c r="CW23" s="20"/>
    </row>
    <row r="24" spans="1:104" s="4" customFormat="1" ht="15.75">
      <c r="A24" s="13" t="s">
        <v>34</v>
      </c>
      <c r="B24" s="14">
        <v>1038.14</v>
      </c>
      <c r="C24" s="14">
        <v>1037.88</v>
      </c>
      <c r="D24" s="14">
        <v>1038.13</v>
      </c>
      <c r="E24" s="14">
        <v>1038.39</v>
      </c>
      <c r="F24" s="14">
        <v>1043.27</v>
      </c>
      <c r="G24" s="14">
        <v>1037.52</v>
      </c>
      <c r="H24" s="14">
        <v>1038.64</v>
      </c>
      <c r="I24" s="14">
        <v>1039.45</v>
      </c>
      <c r="J24" s="14">
        <v>1049.33</v>
      </c>
      <c r="K24" s="14">
        <v>1050.94</v>
      </c>
      <c r="L24" s="14">
        <v>1050.74</v>
      </c>
      <c r="M24" s="14">
        <v>1053.99</v>
      </c>
      <c r="N24" s="15">
        <v>1051.65</v>
      </c>
      <c r="O24" s="15">
        <v>1048.57</v>
      </c>
      <c r="P24" s="15">
        <v>1052.33</v>
      </c>
      <c r="Q24" s="15">
        <v>1048.92</v>
      </c>
      <c r="R24" s="15">
        <v>1046.46</v>
      </c>
      <c r="S24" s="15">
        <v>1045.18</v>
      </c>
      <c r="T24" s="15">
        <v>1047.12</v>
      </c>
      <c r="U24" s="15">
        <v>1044.87</v>
      </c>
      <c r="V24" s="15">
        <v>1042.83</v>
      </c>
      <c r="W24" s="15">
        <v>1044.91</v>
      </c>
      <c r="X24" s="15">
        <v>1041.82</v>
      </c>
      <c r="Y24" s="15">
        <v>1042.79</v>
      </c>
      <c r="Z24" s="15">
        <v>1042.1</v>
      </c>
      <c r="AA24" s="15">
        <v>1046.14</v>
      </c>
      <c r="AB24" s="15">
        <v>1037.84</v>
      </c>
      <c r="AC24" s="15">
        <v>1038.99</v>
      </c>
      <c r="AD24" s="15">
        <v>1037.84</v>
      </c>
      <c r="AE24" s="15">
        <v>1040.91</v>
      </c>
      <c r="AF24" s="15">
        <v>1038.01</v>
      </c>
      <c r="AG24" s="15">
        <v>1038.25</v>
      </c>
      <c r="AH24" s="15">
        <v>1037.77</v>
      </c>
      <c r="AI24" s="15">
        <v>1036.96</v>
      </c>
      <c r="AJ24" s="15">
        <v>1041.43</v>
      </c>
      <c r="AK24" s="15">
        <v>1039.19</v>
      </c>
      <c r="AL24" s="15">
        <v>1038.11</v>
      </c>
      <c r="AM24" s="15">
        <v>1041.12</v>
      </c>
      <c r="AN24" s="15">
        <v>1041.44</v>
      </c>
      <c r="AO24" s="15">
        <v>1039.7</v>
      </c>
      <c r="AP24" s="15">
        <v>1042.05</v>
      </c>
      <c r="AQ24" s="15">
        <v>1038.15</v>
      </c>
      <c r="AR24" s="15">
        <v>1038.2</v>
      </c>
      <c r="AS24" s="15">
        <v>1040.36</v>
      </c>
      <c r="AT24" s="15">
        <v>1040.84</v>
      </c>
      <c r="AU24" s="15">
        <v>1040.07</v>
      </c>
      <c r="AV24" s="15">
        <v>1041.01</v>
      </c>
      <c r="AW24" s="15">
        <v>1037.97</v>
      </c>
      <c r="AX24" s="15">
        <v>1039.94</v>
      </c>
      <c r="AY24" s="15">
        <v>1034.9</v>
      </c>
      <c r="AZ24" s="15">
        <v>1039.52</v>
      </c>
      <c r="BA24" s="15">
        <v>1036.03</v>
      </c>
      <c r="BB24" s="15">
        <v>1036.94</v>
      </c>
      <c r="BC24" s="15">
        <v>1037.42</v>
      </c>
      <c r="BD24" s="15">
        <v>1036.02</v>
      </c>
      <c r="BE24" s="15">
        <v>1035.88</v>
      </c>
      <c r="BF24" s="15">
        <v>1035.36</v>
      </c>
      <c r="BG24" s="15">
        <v>1036.76</v>
      </c>
      <c r="BH24" s="15">
        <v>1034.69</v>
      </c>
      <c r="BI24" s="15">
        <v>1040.34</v>
      </c>
      <c r="BJ24" s="15">
        <v>1042.65</v>
      </c>
      <c r="BK24" s="15">
        <v>1038.23</v>
      </c>
      <c r="BL24" s="15">
        <v>1038.74</v>
      </c>
      <c r="BM24" s="15">
        <v>1037.82</v>
      </c>
      <c r="BN24" s="15">
        <v>1037.46</v>
      </c>
      <c r="BO24" s="15">
        <v>1039.91</v>
      </c>
      <c r="BP24" s="15">
        <v>1040.05</v>
      </c>
      <c r="BQ24" s="15">
        <v>1037.69</v>
      </c>
      <c r="BR24" s="15">
        <v>1042.01</v>
      </c>
      <c r="BS24" s="15">
        <v>1039.24</v>
      </c>
      <c r="BT24" s="15">
        <v>1041.57</v>
      </c>
      <c r="BU24" s="15">
        <v>1042.88</v>
      </c>
      <c r="BV24" s="15">
        <v>1042.24</v>
      </c>
      <c r="BW24" s="15">
        <v>1040.09</v>
      </c>
      <c r="BX24" s="15">
        <v>1042.02</v>
      </c>
      <c r="BY24" s="15">
        <v>1040.02</v>
      </c>
      <c r="BZ24" s="15">
        <v>1042.5</v>
      </c>
      <c r="CA24" s="15">
        <v>1040.41</v>
      </c>
      <c r="CB24" s="15">
        <v>1040.75</v>
      </c>
      <c r="CC24" s="15">
        <v>1041.28</v>
      </c>
      <c r="CD24" s="15">
        <v>1042.74</v>
      </c>
      <c r="CE24" s="15">
        <v>1046.41</v>
      </c>
      <c r="CF24" s="15">
        <v>1045.19</v>
      </c>
      <c r="CG24" s="15">
        <v>1041.69</v>
      </c>
      <c r="CH24" s="15">
        <v>1039.67</v>
      </c>
      <c r="CI24" s="15">
        <v>1041.42</v>
      </c>
      <c r="CJ24" s="15">
        <v>1039.4</v>
      </c>
      <c r="CK24" s="15">
        <v>1040.2</v>
      </c>
      <c r="CL24" s="15">
        <v>1041.54</v>
      </c>
      <c r="CM24" s="15">
        <v>1039.96</v>
      </c>
      <c r="CN24" s="15">
        <v>1040.29</v>
      </c>
      <c r="CO24" s="15">
        <v>1039.54</v>
      </c>
      <c r="CP24" s="15">
        <v>1041.33</v>
      </c>
      <c r="CQ24" s="15">
        <v>1035.92</v>
      </c>
      <c r="CR24" s="15">
        <v>1033.98</v>
      </c>
      <c r="CS24" s="15">
        <v>1034.58</v>
      </c>
      <c r="CT24" s="15">
        <v>1037.66</v>
      </c>
      <c r="CU24" s="15">
        <v>1031.23</v>
      </c>
      <c r="CV24" s="15">
        <v>1037.532</v>
      </c>
      <c r="CW24" s="3">
        <v>1033.675</v>
      </c>
      <c r="CX24" s="21"/>
      <c r="CY24" s="21"/>
      <c r="CZ24" s="21"/>
    </row>
    <row r="25" spans="1:104" s="4" customFormat="1" ht="15.75">
      <c r="A25" s="13" t="s">
        <v>35</v>
      </c>
      <c r="B25" s="14">
        <v>221.3</v>
      </c>
      <c r="C25" s="14">
        <v>222.6</v>
      </c>
      <c r="D25" s="14">
        <v>223</v>
      </c>
      <c r="E25" s="14">
        <v>220.6</v>
      </c>
      <c r="F25" s="14">
        <v>223.8</v>
      </c>
      <c r="G25" s="14">
        <v>221.2</v>
      </c>
      <c r="H25" s="14">
        <v>220.5</v>
      </c>
      <c r="I25" s="14">
        <v>221.6</v>
      </c>
      <c r="J25" s="14">
        <v>227.9</v>
      </c>
      <c r="K25" s="14">
        <v>227.1</v>
      </c>
      <c r="L25" s="14">
        <v>226.7</v>
      </c>
      <c r="M25" s="14">
        <v>231.6</v>
      </c>
      <c r="N25" s="15">
        <v>231.4</v>
      </c>
      <c r="O25" s="15">
        <v>229.6</v>
      </c>
      <c r="P25" s="15">
        <v>229.9</v>
      </c>
      <c r="Q25" s="15">
        <v>229</v>
      </c>
      <c r="R25" s="15">
        <v>222.9</v>
      </c>
      <c r="S25" s="15">
        <v>223.2</v>
      </c>
      <c r="T25" s="15">
        <v>208.9</v>
      </c>
      <c r="U25" s="15">
        <v>207.9</v>
      </c>
      <c r="V25" s="15">
        <v>208.3</v>
      </c>
      <c r="W25" s="15">
        <v>212.4</v>
      </c>
      <c r="X25" s="15">
        <v>212.7</v>
      </c>
      <c r="Y25" s="15">
        <v>213.1</v>
      </c>
      <c r="Z25" s="15">
        <v>214.1</v>
      </c>
      <c r="AA25" s="15">
        <v>214.5</v>
      </c>
      <c r="AB25" s="15">
        <v>227.5</v>
      </c>
      <c r="AC25" s="15">
        <v>227.7</v>
      </c>
      <c r="AD25" s="15">
        <v>227.5</v>
      </c>
      <c r="AE25" s="15">
        <v>227.3</v>
      </c>
      <c r="AF25" s="15">
        <v>226.3</v>
      </c>
      <c r="AG25" s="15">
        <v>234.3</v>
      </c>
      <c r="AH25" s="15">
        <v>233.2</v>
      </c>
      <c r="AI25" s="15">
        <v>233.7</v>
      </c>
      <c r="AJ25" s="15">
        <v>235.4</v>
      </c>
      <c r="AK25" s="15">
        <v>204</v>
      </c>
      <c r="AL25" s="15">
        <v>204.9</v>
      </c>
      <c r="AM25" s="15">
        <v>203.9</v>
      </c>
      <c r="AN25" s="15">
        <v>202.7</v>
      </c>
      <c r="AO25" s="15">
        <v>205.1</v>
      </c>
      <c r="AP25" s="15">
        <v>201.5</v>
      </c>
      <c r="AQ25" s="15">
        <v>200.6</v>
      </c>
      <c r="AR25" s="15">
        <v>201.2</v>
      </c>
      <c r="AS25" s="15">
        <v>200.7</v>
      </c>
      <c r="AT25" s="15">
        <v>199.3</v>
      </c>
      <c r="AU25" s="15">
        <v>199.1</v>
      </c>
      <c r="AV25" s="15">
        <v>200.1</v>
      </c>
      <c r="AW25" s="15">
        <v>199</v>
      </c>
      <c r="AX25" s="15">
        <v>199.2</v>
      </c>
      <c r="AY25" s="15">
        <v>200.5</v>
      </c>
      <c r="AZ25" s="15">
        <v>202.7</v>
      </c>
      <c r="BA25" s="15">
        <v>200.3</v>
      </c>
      <c r="BB25" s="15">
        <v>200.8</v>
      </c>
      <c r="BC25" s="15">
        <v>203</v>
      </c>
      <c r="BD25" s="15">
        <v>205.2</v>
      </c>
      <c r="BE25" s="15">
        <v>203.5</v>
      </c>
      <c r="BF25" s="15">
        <v>204.9</v>
      </c>
      <c r="BG25" s="15">
        <v>204.7</v>
      </c>
      <c r="BH25" s="15">
        <v>204.3</v>
      </c>
      <c r="BI25" s="15">
        <v>195.6</v>
      </c>
      <c r="BJ25" s="15">
        <v>194.6</v>
      </c>
      <c r="BK25" s="15">
        <v>193.1</v>
      </c>
      <c r="BL25" s="15">
        <v>193.1</v>
      </c>
      <c r="BM25" s="15">
        <v>188.5</v>
      </c>
      <c r="BN25" s="15">
        <v>188.4</v>
      </c>
      <c r="BO25" s="15">
        <v>189.8</v>
      </c>
      <c r="BP25" s="15">
        <v>189.2</v>
      </c>
      <c r="BQ25" s="15">
        <v>188.1</v>
      </c>
      <c r="BR25" s="15">
        <v>198.3</v>
      </c>
      <c r="BS25" s="15">
        <v>197.6</v>
      </c>
      <c r="BT25" s="15">
        <v>198.7</v>
      </c>
      <c r="BU25" s="15">
        <v>200.1</v>
      </c>
      <c r="BV25" s="15">
        <v>188.4</v>
      </c>
      <c r="BW25" s="15">
        <v>189</v>
      </c>
      <c r="BX25" s="15">
        <v>188.3</v>
      </c>
      <c r="BY25" s="15">
        <v>187.7</v>
      </c>
      <c r="BZ25" s="15">
        <v>190.7</v>
      </c>
      <c r="CA25" s="15">
        <v>210.5</v>
      </c>
      <c r="CB25" s="15">
        <v>210.8</v>
      </c>
      <c r="CC25" s="15">
        <v>211.8</v>
      </c>
      <c r="CD25" s="15">
        <v>211.7</v>
      </c>
      <c r="CE25" s="15">
        <v>224.3</v>
      </c>
      <c r="CF25" s="15">
        <v>222.1</v>
      </c>
      <c r="CG25" s="15">
        <v>222.5</v>
      </c>
      <c r="CH25" s="15">
        <v>206</v>
      </c>
      <c r="CI25" s="15">
        <v>206.4</v>
      </c>
      <c r="CJ25" s="15">
        <v>204.2</v>
      </c>
      <c r="CK25" s="15">
        <v>205.3</v>
      </c>
      <c r="CL25" s="15">
        <v>211.2</v>
      </c>
      <c r="CM25" s="15">
        <v>211.3</v>
      </c>
      <c r="CN25" s="15">
        <v>209.7</v>
      </c>
      <c r="CO25" s="15">
        <v>209.8</v>
      </c>
      <c r="CP25" s="15">
        <v>211.8</v>
      </c>
      <c r="CQ25" s="15">
        <v>207.5</v>
      </c>
      <c r="CR25" s="15">
        <v>206.7</v>
      </c>
      <c r="CS25" s="15">
        <v>208.4</v>
      </c>
      <c r="CT25" s="15">
        <v>208.5</v>
      </c>
      <c r="CU25" s="15">
        <v>205.5</v>
      </c>
      <c r="CV25" s="15">
        <v>192.8497000000001</v>
      </c>
      <c r="CW25" s="15">
        <v>194.77879999999993</v>
      </c>
      <c r="CX25" s="21"/>
      <c r="CY25" s="21"/>
      <c r="CZ25" s="21"/>
    </row>
    <row r="26" spans="2:101" s="4" customFormat="1" ht="5.25" customHeight="1">
      <c r="B26" s="16"/>
      <c r="C26" s="16"/>
      <c r="D26" s="16"/>
      <c r="E26" s="16"/>
      <c r="F26" s="16"/>
      <c r="G26" s="16"/>
      <c r="H26" s="16"/>
      <c r="I26" s="16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16"/>
      <c r="CT26" s="16"/>
      <c r="CU26" s="16"/>
      <c r="CV26" s="16"/>
      <c r="CW26" s="16"/>
    </row>
    <row r="27" spans="1:101" s="4" customFormat="1" ht="12.75">
      <c r="A27" s="4" t="s">
        <v>20</v>
      </c>
      <c r="B27" s="16"/>
      <c r="C27" s="16"/>
      <c r="D27" s="16"/>
      <c r="E27" s="16"/>
      <c r="F27" s="16"/>
      <c r="G27" s="16"/>
      <c r="H27" s="16"/>
      <c r="I27" s="16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16"/>
      <c r="CT27" s="16"/>
      <c r="CU27" s="16"/>
      <c r="CV27" s="16"/>
      <c r="CW27" s="16"/>
    </row>
    <row r="28" spans="1:101" s="4" customFormat="1" ht="12.75">
      <c r="A28" s="6" t="s">
        <v>11</v>
      </c>
      <c r="B28" s="7">
        <v>8.47</v>
      </c>
      <c r="C28" s="7">
        <v>8.61</v>
      </c>
      <c r="D28" s="7">
        <v>8.47</v>
      </c>
      <c r="E28" s="7">
        <v>8.54</v>
      </c>
      <c r="F28" s="7">
        <v>9.06</v>
      </c>
      <c r="G28" s="7">
        <v>8.63</v>
      </c>
      <c r="H28" s="7">
        <v>9.13</v>
      </c>
      <c r="I28" s="7">
        <v>8.81</v>
      </c>
      <c r="J28" s="7">
        <v>13.53</v>
      </c>
      <c r="K28" s="7">
        <v>13.2</v>
      </c>
      <c r="L28" s="7">
        <v>13.05</v>
      </c>
      <c r="M28" s="7">
        <v>13.44</v>
      </c>
      <c r="N28" s="7">
        <v>12.21</v>
      </c>
      <c r="O28" s="7">
        <v>12.59</v>
      </c>
      <c r="P28" s="7">
        <v>13.13</v>
      </c>
      <c r="Q28" s="7">
        <v>12.53</v>
      </c>
      <c r="R28" s="7">
        <v>9.82</v>
      </c>
      <c r="S28" s="7">
        <v>10.04</v>
      </c>
      <c r="T28" s="7">
        <v>6.3</v>
      </c>
      <c r="U28" s="7">
        <v>6.75</v>
      </c>
      <c r="V28" s="7">
        <v>7.23</v>
      </c>
      <c r="W28" s="7">
        <v>6.91</v>
      </c>
      <c r="X28" s="7">
        <v>6.94</v>
      </c>
      <c r="Y28" s="7">
        <v>6.56</v>
      </c>
      <c r="Z28" s="7">
        <v>6.48</v>
      </c>
      <c r="AA28" s="7">
        <v>7.17</v>
      </c>
      <c r="AB28" s="7">
        <v>11.29</v>
      </c>
      <c r="AC28" s="7">
        <v>10.77</v>
      </c>
      <c r="AD28" s="7">
        <v>10.58</v>
      </c>
      <c r="AE28" s="7">
        <v>10.61</v>
      </c>
      <c r="AF28" s="7">
        <v>10.42</v>
      </c>
      <c r="AG28" s="7">
        <v>12.57</v>
      </c>
      <c r="AH28" s="7">
        <v>12.25</v>
      </c>
      <c r="AI28" s="7">
        <v>12.46</v>
      </c>
      <c r="AJ28" s="7">
        <v>12.59</v>
      </c>
      <c r="AK28" s="7">
        <v>4.88</v>
      </c>
      <c r="AL28" s="7">
        <v>4.21</v>
      </c>
      <c r="AM28" s="7">
        <v>4.55</v>
      </c>
      <c r="AN28" s="7">
        <v>4.64</v>
      </c>
      <c r="AO28" s="7">
        <v>4.73</v>
      </c>
      <c r="AP28" s="7">
        <v>5.52</v>
      </c>
      <c r="AQ28" s="7">
        <v>4.91</v>
      </c>
      <c r="AR28" s="7">
        <v>5.6</v>
      </c>
      <c r="AS28" s="7">
        <v>6.79</v>
      </c>
      <c r="AT28" s="7">
        <v>7.23</v>
      </c>
      <c r="AU28" s="7">
        <v>6.85</v>
      </c>
      <c r="AV28" s="7">
        <v>6.71</v>
      </c>
      <c r="AW28" s="7">
        <v>6.68</v>
      </c>
      <c r="AX28" s="7">
        <v>6.69</v>
      </c>
      <c r="AY28" s="7">
        <v>7.09</v>
      </c>
      <c r="AZ28" s="7">
        <v>6.08</v>
      </c>
      <c r="BA28" s="7">
        <v>6.36</v>
      </c>
      <c r="BB28" s="7">
        <v>6.69</v>
      </c>
      <c r="BC28" s="7">
        <v>6.07</v>
      </c>
      <c r="BD28" s="7">
        <v>6.5</v>
      </c>
      <c r="BE28" s="7">
        <v>6.72</v>
      </c>
      <c r="BF28" s="7">
        <v>5.64</v>
      </c>
      <c r="BG28" s="7">
        <v>5.84</v>
      </c>
      <c r="BH28" s="7">
        <v>6.03</v>
      </c>
      <c r="BI28" s="7">
        <v>4.86</v>
      </c>
      <c r="BJ28" s="7">
        <v>4.66</v>
      </c>
      <c r="BK28" s="7">
        <v>4.19</v>
      </c>
      <c r="BL28" s="7">
        <v>4.23</v>
      </c>
      <c r="BM28" s="7">
        <v>1.65</v>
      </c>
      <c r="BN28" s="7">
        <v>1.87</v>
      </c>
      <c r="BO28" s="7">
        <v>1.18</v>
      </c>
      <c r="BP28" s="7">
        <v>1.77</v>
      </c>
      <c r="BQ28" s="7">
        <v>1.91</v>
      </c>
      <c r="BR28" s="7">
        <v>6.01</v>
      </c>
      <c r="BS28" s="7">
        <v>6.18</v>
      </c>
      <c r="BT28" s="7">
        <v>6.47</v>
      </c>
      <c r="BU28" s="7">
        <v>7.02</v>
      </c>
      <c r="BV28" s="7">
        <v>4.6</v>
      </c>
      <c r="BW28" s="7">
        <v>3.78</v>
      </c>
      <c r="BX28" s="7">
        <v>3.99</v>
      </c>
      <c r="BY28" s="7">
        <v>3.65</v>
      </c>
      <c r="BZ28" s="7">
        <v>4.36</v>
      </c>
      <c r="CA28" s="7">
        <v>9.74</v>
      </c>
      <c r="CB28" s="7">
        <v>10.19</v>
      </c>
      <c r="CC28" s="7">
        <v>9.35</v>
      </c>
      <c r="CD28" s="7">
        <v>9.68</v>
      </c>
      <c r="CE28" s="7">
        <v>12.92</v>
      </c>
      <c r="CF28" s="7">
        <v>13.73</v>
      </c>
      <c r="CG28" s="7">
        <v>13.57</v>
      </c>
      <c r="CH28" s="7">
        <v>7.87</v>
      </c>
      <c r="CI28" s="7">
        <v>6.98</v>
      </c>
      <c r="CJ28" s="7">
        <v>7.44</v>
      </c>
      <c r="CK28" s="7">
        <v>7.51</v>
      </c>
      <c r="CL28" s="7">
        <v>8.29</v>
      </c>
      <c r="CM28" s="7">
        <v>8.17</v>
      </c>
      <c r="CN28" s="7">
        <v>8.16</v>
      </c>
      <c r="CO28" s="7">
        <v>7.79</v>
      </c>
      <c r="CP28" s="7">
        <v>8.37</v>
      </c>
      <c r="CQ28" s="7">
        <v>7.69</v>
      </c>
      <c r="CR28" s="7">
        <v>8.56</v>
      </c>
      <c r="CS28" s="7">
        <v>8.8</v>
      </c>
      <c r="CT28" s="7">
        <v>8.17</v>
      </c>
      <c r="CU28" s="7">
        <v>8.24</v>
      </c>
      <c r="CV28" s="7">
        <v>1.7</v>
      </c>
      <c r="CW28" s="7">
        <v>6.14</v>
      </c>
    </row>
    <row r="29" spans="1:101" s="4" customFormat="1" ht="12.75">
      <c r="A29" s="6" t="s">
        <v>12</v>
      </c>
      <c r="B29" s="7">
        <v>33.46</v>
      </c>
      <c r="C29" s="7">
        <v>33.54</v>
      </c>
      <c r="D29" s="7">
        <v>33.85</v>
      </c>
      <c r="E29" s="7">
        <v>33.69</v>
      </c>
      <c r="F29" s="7">
        <v>33.44</v>
      </c>
      <c r="G29" s="7">
        <v>33.33</v>
      </c>
      <c r="H29" s="7">
        <v>32.91</v>
      </c>
      <c r="I29" s="7">
        <v>33.67</v>
      </c>
      <c r="J29" s="7">
        <v>35.79</v>
      </c>
      <c r="K29" s="7">
        <v>35.84</v>
      </c>
      <c r="L29" s="7">
        <v>35.67</v>
      </c>
      <c r="M29" s="7">
        <v>35.87</v>
      </c>
      <c r="N29" s="7">
        <v>35.65</v>
      </c>
      <c r="O29" s="7">
        <v>35.8</v>
      </c>
      <c r="P29" s="7">
        <v>35.56</v>
      </c>
      <c r="Q29" s="7">
        <v>35.41</v>
      </c>
      <c r="R29" s="7">
        <v>35.66</v>
      </c>
      <c r="S29" s="7">
        <v>35.96</v>
      </c>
      <c r="T29" s="7">
        <v>38.01</v>
      </c>
      <c r="U29" s="7">
        <v>37.72</v>
      </c>
      <c r="V29" s="7">
        <v>37.39</v>
      </c>
      <c r="W29" s="7">
        <v>36.69</v>
      </c>
      <c r="X29" s="7">
        <v>37.9</v>
      </c>
      <c r="Y29" s="7">
        <v>37.63</v>
      </c>
      <c r="Z29" s="7">
        <v>37.64</v>
      </c>
      <c r="AA29" s="7">
        <v>37.24</v>
      </c>
      <c r="AB29" s="7">
        <v>33.71</v>
      </c>
      <c r="AC29" s="7">
        <v>34.04</v>
      </c>
      <c r="AD29" s="7">
        <v>33.83</v>
      </c>
      <c r="AE29" s="7">
        <v>33.75</v>
      </c>
      <c r="AF29" s="7">
        <v>33.86</v>
      </c>
      <c r="AG29" s="7">
        <v>33.06</v>
      </c>
      <c r="AH29" s="7">
        <v>33.47</v>
      </c>
      <c r="AI29" s="7">
        <v>32.89</v>
      </c>
      <c r="AJ29" s="7">
        <v>32.92</v>
      </c>
      <c r="AK29" s="7">
        <v>37.61</v>
      </c>
      <c r="AL29" s="7">
        <v>37.47</v>
      </c>
      <c r="AM29" s="7">
        <v>38.09</v>
      </c>
      <c r="AN29" s="7">
        <v>37.73</v>
      </c>
      <c r="AO29" s="7">
        <v>37.48</v>
      </c>
      <c r="AP29" s="7">
        <v>38.76</v>
      </c>
      <c r="AQ29" s="7">
        <v>38.61</v>
      </c>
      <c r="AR29" s="7">
        <v>38.35</v>
      </c>
      <c r="AS29" s="7">
        <v>38.53</v>
      </c>
      <c r="AT29" s="7">
        <v>38.83</v>
      </c>
      <c r="AU29" s="7">
        <v>38.74</v>
      </c>
      <c r="AV29" s="7">
        <v>38.3</v>
      </c>
      <c r="AW29" s="7">
        <v>38.3</v>
      </c>
      <c r="AX29" s="7">
        <v>38.62</v>
      </c>
      <c r="AY29" s="7">
        <v>38.06</v>
      </c>
      <c r="AZ29" s="7">
        <v>38.01</v>
      </c>
      <c r="BA29" s="7">
        <v>37.98</v>
      </c>
      <c r="BB29" s="7">
        <v>38.03</v>
      </c>
      <c r="BC29" s="7">
        <v>37.96</v>
      </c>
      <c r="BD29" s="7">
        <v>39.14</v>
      </c>
      <c r="BE29" s="7">
        <v>39.12</v>
      </c>
      <c r="BF29" s="7">
        <v>39.43</v>
      </c>
      <c r="BG29" s="7">
        <v>39.95</v>
      </c>
      <c r="BH29" s="7">
        <v>39.87</v>
      </c>
      <c r="BI29" s="7">
        <v>41.03</v>
      </c>
      <c r="BJ29" s="7">
        <v>40.8</v>
      </c>
      <c r="BK29" s="7">
        <v>41.04</v>
      </c>
      <c r="BL29" s="7">
        <v>41.3</v>
      </c>
      <c r="BM29" s="7">
        <v>42.69</v>
      </c>
      <c r="BN29" s="7">
        <v>42.36</v>
      </c>
      <c r="BO29" s="7">
        <v>42.85</v>
      </c>
      <c r="BP29" s="7">
        <v>42.76</v>
      </c>
      <c r="BQ29" s="7">
        <v>42.43</v>
      </c>
      <c r="BR29" s="7">
        <v>37.31</v>
      </c>
      <c r="BS29" s="7">
        <v>36.64</v>
      </c>
      <c r="BT29" s="7">
        <v>36.53</v>
      </c>
      <c r="BU29" s="7">
        <v>36.96</v>
      </c>
      <c r="BV29" s="7">
        <v>34.26</v>
      </c>
      <c r="BW29" s="7">
        <v>34.38</v>
      </c>
      <c r="BX29" s="7">
        <v>33.79</v>
      </c>
      <c r="BY29" s="7">
        <v>33.82</v>
      </c>
      <c r="BZ29" s="7">
        <v>34.47</v>
      </c>
      <c r="CA29" s="7">
        <v>36.53</v>
      </c>
      <c r="CB29" s="7">
        <v>37.07</v>
      </c>
      <c r="CC29" s="7">
        <v>36.79</v>
      </c>
      <c r="CD29" s="7">
        <v>37.38</v>
      </c>
      <c r="CE29" s="7">
        <v>35.2</v>
      </c>
      <c r="CF29" s="7">
        <v>35.05</v>
      </c>
      <c r="CG29" s="7">
        <v>35.64</v>
      </c>
      <c r="CH29" s="7">
        <v>38.19</v>
      </c>
      <c r="CI29" s="7">
        <v>38.07</v>
      </c>
      <c r="CJ29" s="7">
        <v>38.24</v>
      </c>
      <c r="CK29" s="7">
        <v>37.84</v>
      </c>
      <c r="CL29" s="7">
        <v>37.64</v>
      </c>
      <c r="CM29" s="7">
        <v>36.79</v>
      </c>
      <c r="CN29" s="7">
        <v>36.87</v>
      </c>
      <c r="CO29" s="7">
        <v>37.26</v>
      </c>
      <c r="CP29" s="7">
        <v>37.39</v>
      </c>
      <c r="CQ29" s="7">
        <v>35.44</v>
      </c>
      <c r="CR29" s="7">
        <v>35.64</v>
      </c>
      <c r="CS29" s="7">
        <v>34.83</v>
      </c>
      <c r="CT29" s="7">
        <v>35.13</v>
      </c>
      <c r="CU29" s="7">
        <v>35.64</v>
      </c>
      <c r="CV29" s="7">
        <v>40.3</v>
      </c>
      <c r="CW29" s="7">
        <v>43.16</v>
      </c>
    </row>
    <row r="30" spans="1:101" s="4" customFormat="1" ht="12.75">
      <c r="A30" s="6" t="s">
        <v>13</v>
      </c>
      <c r="B30" s="7">
        <v>1.54</v>
      </c>
      <c r="C30" s="7">
        <v>1.48</v>
      </c>
      <c r="D30" s="7">
        <v>1.42</v>
      </c>
      <c r="E30" s="7">
        <v>1.48</v>
      </c>
      <c r="F30" s="7">
        <v>1.48</v>
      </c>
      <c r="G30" s="7">
        <v>1.42</v>
      </c>
      <c r="H30" s="7">
        <v>1.42</v>
      </c>
      <c r="I30" s="7">
        <v>1.42</v>
      </c>
      <c r="J30" s="7">
        <v>1.89</v>
      </c>
      <c r="K30" s="7">
        <v>1.95</v>
      </c>
      <c r="L30" s="7">
        <v>1.83</v>
      </c>
      <c r="M30" s="7">
        <v>1.95</v>
      </c>
      <c r="N30" s="7">
        <v>2.01</v>
      </c>
      <c r="O30" s="7">
        <v>1.83</v>
      </c>
      <c r="P30" s="7">
        <v>1.89</v>
      </c>
      <c r="Q30" s="7">
        <v>1.83</v>
      </c>
      <c r="R30" s="7">
        <v>2.01</v>
      </c>
      <c r="S30" s="7">
        <v>2.01</v>
      </c>
      <c r="T30" s="7">
        <v>2.3</v>
      </c>
      <c r="U30" s="7">
        <v>2.36</v>
      </c>
      <c r="V30" s="7">
        <v>2.36</v>
      </c>
      <c r="W30" s="7">
        <v>2.48</v>
      </c>
      <c r="X30" s="7">
        <v>2.19</v>
      </c>
      <c r="Y30" s="7">
        <v>2.48</v>
      </c>
      <c r="Z30" s="7">
        <v>2.36</v>
      </c>
      <c r="AA30" s="7">
        <v>2.3</v>
      </c>
      <c r="AB30" s="7">
        <v>0.18</v>
      </c>
      <c r="AC30" s="7">
        <v>0.3</v>
      </c>
      <c r="AD30" s="7">
        <v>0.35</v>
      </c>
      <c r="AE30" s="7">
        <v>0.41</v>
      </c>
      <c r="AF30" s="7">
        <v>0.41</v>
      </c>
      <c r="AG30" s="7">
        <v>0.18</v>
      </c>
      <c r="AH30" s="7">
        <v>0.18</v>
      </c>
      <c r="AI30" s="7">
        <v>0.24</v>
      </c>
      <c r="AJ30" s="7">
        <v>0.12</v>
      </c>
      <c r="AK30" s="7">
        <v>2.3</v>
      </c>
      <c r="AL30" s="7">
        <v>2.6</v>
      </c>
      <c r="AM30" s="7">
        <v>2.6</v>
      </c>
      <c r="AN30" s="7">
        <v>2.48</v>
      </c>
      <c r="AO30" s="7">
        <v>2.72</v>
      </c>
      <c r="AP30" s="7">
        <v>2.84</v>
      </c>
      <c r="AQ30" s="7">
        <v>2.9</v>
      </c>
      <c r="AR30" s="7">
        <v>2.95</v>
      </c>
      <c r="AS30" s="7">
        <v>3.07</v>
      </c>
      <c r="AT30" s="7">
        <v>2.72</v>
      </c>
      <c r="AU30" s="7">
        <v>2.9</v>
      </c>
      <c r="AV30" s="7">
        <v>3.01</v>
      </c>
      <c r="AW30" s="7">
        <v>3.01</v>
      </c>
      <c r="AX30" s="7">
        <v>2.84</v>
      </c>
      <c r="AY30" s="7">
        <v>2.6</v>
      </c>
      <c r="AZ30" s="7">
        <v>2.72</v>
      </c>
      <c r="BA30" s="7">
        <v>2.9</v>
      </c>
      <c r="BB30" s="7">
        <v>2.66</v>
      </c>
      <c r="BC30" s="7">
        <v>2.72</v>
      </c>
      <c r="BD30" s="7">
        <v>2.54</v>
      </c>
      <c r="BE30" s="7">
        <v>2.72</v>
      </c>
      <c r="BF30" s="7">
        <v>2.72</v>
      </c>
      <c r="BG30" s="7">
        <v>2.6</v>
      </c>
      <c r="BH30" s="7">
        <v>2.6</v>
      </c>
      <c r="BI30" s="7">
        <v>2.9</v>
      </c>
      <c r="BJ30" s="7">
        <v>2.95</v>
      </c>
      <c r="BK30" s="7">
        <v>2.95</v>
      </c>
      <c r="BL30" s="7">
        <v>3.01</v>
      </c>
      <c r="BM30" s="7">
        <v>2.95</v>
      </c>
      <c r="BN30" s="7">
        <v>2.72</v>
      </c>
      <c r="BO30" s="7">
        <v>2.84</v>
      </c>
      <c r="BP30" s="7">
        <v>2.72</v>
      </c>
      <c r="BQ30" s="7">
        <v>2.84</v>
      </c>
      <c r="BR30" s="7">
        <v>5.38</v>
      </c>
      <c r="BS30" s="7">
        <v>5.67</v>
      </c>
      <c r="BT30" s="7">
        <v>5.61</v>
      </c>
      <c r="BU30" s="7">
        <v>5.44</v>
      </c>
      <c r="BV30" s="7">
        <v>9.75</v>
      </c>
      <c r="BW30" s="7">
        <v>10.05</v>
      </c>
      <c r="BX30" s="7">
        <v>10.64</v>
      </c>
      <c r="BY30" s="7">
        <v>10.16</v>
      </c>
      <c r="BZ30" s="7">
        <v>9.69</v>
      </c>
      <c r="CA30" s="7">
        <v>2.48</v>
      </c>
      <c r="CB30" s="7">
        <v>2.72</v>
      </c>
      <c r="CC30" s="7">
        <v>2.72</v>
      </c>
      <c r="CD30" s="7">
        <v>2.54</v>
      </c>
      <c r="CE30" s="7">
        <v>2.25</v>
      </c>
      <c r="CF30" s="7">
        <v>2.25</v>
      </c>
      <c r="CG30" s="7">
        <v>2.25</v>
      </c>
      <c r="CH30" s="7">
        <v>2.78</v>
      </c>
      <c r="CI30" s="7">
        <v>3.13</v>
      </c>
      <c r="CJ30" s="7">
        <v>2.95</v>
      </c>
      <c r="CK30" s="7">
        <v>2.95</v>
      </c>
      <c r="CL30" s="7">
        <v>2.48</v>
      </c>
      <c r="CM30" s="7">
        <v>2.54</v>
      </c>
      <c r="CN30" s="7">
        <v>2.36</v>
      </c>
      <c r="CO30" s="7">
        <v>2.48</v>
      </c>
      <c r="CP30" s="7">
        <v>2.42</v>
      </c>
      <c r="CQ30" s="7">
        <v>2.36</v>
      </c>
      <c r="CR30" s="7">
        <v>2.07</v>
      </c>
      <c r="CS30" s="7">
        <v>2.13</v>
      </c>
      <c r="CT30" s="7">
        <v>2.25</v>
      </c>
      <c r="CU30" s="7">
        <v>2.01</v>
      </c>
      <c r="CV30" s="7">
        <v>2.9</v>
      </c>
      <c r="CW30" s="7">
        <v>4.55</v>
      </c>
    </row>
    <row r="31" spans="1:101" s="4" customFormat="1" ht="12.75">
      <c r="A31" s="6" t="s">
        <v>14</v>
      </c>
      <c r="B31" s="7">
        <v>18.57</v>
      </c>
      <c r="C31" s="7">
        <v>18.13</v>
      </c>
      <c r="D31" s="7">
        <v>18.18</v>
      </c>
      <c r="E31" s="7">
        <v>18.2</v>
      </c>
      <c r="F31" s="7">
        <v>17.99</v>
      </c>
      <c r="G31" s="7">
        <v>18.41</v>
      </c>
      <c r="H31" s="7">
        <v>18.15</v>
      </c>
      <c r="I31" s="7">
        <v>17.53</v>
      </c>
      <c r="J31" s="7">
        <v>19.22</v>
      </c>
      <c r="K31" s="7">
        <v>19.75</v>
      </c>
      <c r="L31" s="7">
        <v>19.65</v>
      </c>
      <c r="M31" s="7">
        <v>18.94</v>
      </c>
      <c r="N31" s="7">
        <v>19.8</v>
      </c>
      <c r="O31" s="7">
        <v>19.15</v>
      </c>
      <c r="P31" s="7">
        <v>19.79</v>
      </c>
      <c r="Q31" s="7">
        <v>19.63</v>
      </c>
      <c r="R31" s="7">
        <v>20.62</v>
      </c>
      <c r="S31" s="7">
        <v>20.41</v>
      </c>
      <c r="T31" s="7">
        <v>21.4</v>
      </c>
      <c r="U31" s="7">
        <v>21.35</v>
      </c>
      <c r="V31" s="7">
        <v>20.43</v>
      </c>
      <c r="W31" s="7">
        <v>22.44</v>
      </c>
      <c r="X31" s="7">
        <v>21.3</v>
      </c>
      <c r="Y31" s="7">
        <v>21.28</v>
      </c>
      <c r="Z31" s="7">
        <v>21.25</v>
      </c>
      <c r="AA31" s="7">
        <v>20.65</v>
      </c>
      <c r="AB31" s="7">
        <v>16.04</v>
      </c>
      <c r="AC31" s="7">
        <v>16.74</v>
      </c>
      <c r="AD31" s="7">
        <v>16.95</v>
      </c>
      <c r="AE31" s="7">
        <v>17.23</v>
      </c>
      <c r="AF31" s="7">
        <v>16.93</v>
      </c>
      <c r="AG31" s="7">
        <v>16.17</v>
      </c>
      <c r="AH31" s="7">
        <v>15.68</v>
      </c>
      <c r="AI31" s="7">
        <v>15.94</v>
      </c>
      <c r="AJ31" s="7">
        <v>16.41</v>
      </c>
      <c r="AK31" s="7">
        <v>21.56</v>
      </c>
      <c r="AL31" s="7">
        <v>21.89</v>
      </c>
      <c r="AM31" s="7">
        <v>21.65</v>
      </c>
      <c r="AN31" s="7">
        <v>21.64</v>
      </c>
      <c r="AO31" s="7">
        <v>21.28</v>
      </c>
      <c r="AP31" s="7">
        <v>23.03</v>
      </c>
      <c r="AQ31" s="7">
        <v>23.05</v>
      </c>
      <c r="AR31" s="7">
        <v>22.56</v>
      </c>
      <c r="AS31" s="7">
        <v>22.44</v>
      </c>
      <c r="AT31" s="7">
        <v>22.58</v>
      </c>
      <c r="AU31" s="7">
        <v>22.5</v>
      </c>
      <c r="AV31" s="7">
        <v>23.17</v>
      </c>
      <c r="AW31" s="7">
        <v>23.14</v>
      </c>
      <c r="AX31" s="7">
        <v>22.87</v>
      </c>
      <c r="AY31" s="7">
        <v>21.08</v>
      </c>
      <c r="AZ31" s="7">
        <v>22.21</v>
      </c>
      <c r="BA31" s="7">
        <v>22.26</v>
      </c>
      <c r="BB31" s="7">
        <v>21.86</v>
      </c>
      <c r="BC31" s="7">
        <v>22.22</v>
      </c>
      <c r="BD31" s="7">
        <v>20.47</v>
      </c>
      <c r="BE31" s="7">
        <v>20.24</v>
      </c>
      <c r="BF31" s="7">
        <v>20.27</v>
      </c>
      <c r="BG31" s="7">
        <v>19.82</v>
      </c>
      <c r="BH31" s="7">
        <v>19.81</v>
      </c>
      <c r="BI31" s="7">
        <v>25</v>
      </c>
      <c r="BJ31" s="7">
        <v>24.66</v>
      </c>
      <c r="BK31" s="7">
        <v>25.37</v>
      </c>
      <c r="BL31" s="7">
        <v>23.88</v>
      </c>
      <c r="BM31" s="7">
        <v>26.75</v>
      </c>
      <c r="BN31" s="7">
        <v>26.55</v>
      </c>
      <c r="BO31" s="7">
        <v>26.7</v>
      </c>
      <c r="BP31" s="7">
        <v>26.07</v>
      </c>
      <c r="BQ31" s="7">
        <v>26.69</v>
      </c>
      <c r="BR31" s="7">
        <v>22.58</v>
      </c>
      <c r="BS31" s="7">
        <v>23.46</v>
      </c>
      <c r="BT31" s="7">
        <v>23.62</v>
      </c>
      <c r="BU31" s="7">
        <v>21.79</v>
      </c>
      <c r="BV31" s="7">
        <v>24.36</v>
      </c>
      <c r="BW31" s="7">
        <v>24.48</v>
      </c>
      <c r="BX31" s="7">
        <v>25.1</v>
      </c>
      <c r="BY31" s="7">
        <v>25.23</v>
      </c>
      <c r="BZ31" s="7">
        <v>24.5</v>
      </c>
      <c r="CA31" s="7">
        <v>22.07</v>
      </c>
      <c r="CB31" s="7">
        <v>20.31</v>
      </c>
      <c r="CC31" s="7">
        <v>21.72</v>
      </c>
      <c r="CD31" s="7">
        <v>20.77</v>
      </c>
      <c r="CE31" s="7">
        <v>19.19</v>
      </c>
      <c r="CF31" s="7">
        <v>19.24</v>
      </c>
      <c r="CG31" s="7">
        <v>18.13</v>
      </c>
      <c r="CH31" s="7">
        <v>21.18</v>
      </c>
      <c r="CI31" s="7">
        <v>21.91</v>
      </c>
      <c r="CJ31" s="7">
        <v>22.26</v>
      </c>
      <c r="CK31" s="7">
        <v>22.43</v>
      </c>
      <c r="CL31" s="7">
        <v>20.46</v>
      </c>
      <c r="CM31" s="7">
        <v>21.16</v>
      </c>
      <c r="CN31" s="7">
        <v>21.89</v>
      </c>
      <c r="CO31" s="7">
        <v>21.15</v>
      </c>
      <c r="CP31" s="7">
        <v>19.83</v>
      </c>
      <c r="CQ31" s="7">
        <v>20.77</v>
      </c>
      <c r="CR31" s="7">
        <v>19.7</v>
      </c>
      <c r="CS31" s="7">
        <v>20.11</v>
      </c>
      <c r="CT31" s="7">
        <v>20.88</v>
      </c>
      <c r="CU31" s="7">
        <v>19.98</v>
      </c>
      <c r="CV31" s="8">
        <v>22.88</v>
      </c>
      <c r="CW31" s="8">
        <v>21.57</v>
      </c>
    </row>
    <row r="32" spans="1:101" s="4" customFormat="1" ht="12.75">
      <c r="A32" s="6" t="s">
        <v>15</v>
      </c>
      <c r="B32" s="7">
        <v>31.94</v>
      </c>
      <c r="C32" s="7">
        <v>32.14</v>
      </c>
      <c r="D32" s="7">
        <v>32.08</v>
      </c>
      <c r="E32" s="7">
        <v>32.1</v>
      </c>
      <c r="F32" s="7">
        <v>31.5</v>
      </c>
      <c r="G32" s="7">
        <v>31.67</v>
      </c>
      <c r="H32" s="7">
        <v>31.87</v>
      </c>
      <c r="I32" s="7">
        <v>32.06</v>
      </c>
      <c r="J32" s="7">
        <v>23.3</v>
      </c>
      <c r="K32" s="7">
        <v>22.95</v>
      </c>
      <c r="L32" s="7">
        <v>23.61</v>
      </c>
      <c r="M32" s="7">
        <v>23.65</v>
      </c>
      <c r="N32" s="7">
        <v>24.27</v>
      </c>
      <c r="O32" s="7">
        <v>24.52</v>
      </c>
      <c r="P32" s="7">
        <v>23.48</v>
      </c>
      <c r="Q32" s="7">
        <v>24.33</v>
      </c>
      <c r="R32" s="7">
        <v>25.49</v>
      </c>
      <c r="S32" s="7">
        <v>25.32</v>
      </c>
      <c r="T32" s="7">
        <v>25.53</v>
      </c>
      <c r="U32" s="7">
        <v>25.29</v>
      </c>
      <c r="V32" s="7">
        <v>26.13</v>
      </c>
      <c r="W32" s="7">
        <v>24.75</v>
      </c>
      <c r="X32" s="7">
        <v>24.97</v>
      </c>
      <c r="Y32" s="7">
        <v>25.53</v>
      </c>
      <c r="Z32" s="7">
        <v>25.72</v>
      </c>
      <c r="AA32" s="7">
        <v>25.94</v>
      </c>
      <c r="AB32" s="7">
        <v>31.51</v>
      </c>
      <c r="AC32" s="7">
        <v>30.9</v>
      </c>
      <c r="AD32" s="7">
        <v>30.97</v>
      </c>
      <c r="AE32" s="7">
        <v>30.83</v>
      </c>
      <c r="AF32" s="7">
        <v>31.3</v>
      </c>
      <c r="AG32" s="7">
        <v>30.28</v>
      </c>
      <c r="AH32" s="7">
        <v>30.56</v>
      </c>
      <c r="AI32" s="7">
        <v>30.58</v>
      </c>
      <c r="AJ32" s="7">
        <v>30.11</v>
      </c>
      <c r="AK32" s="7">
        <v>26.08</v>
      </c>
      <c r="AL32" s="7">
        <v>26.23</v>
      </c>
      <c r="AM32" s="7">
        <v>25.48</v>
      </c>
      <c r="AN32" s="7">
        <v>26.12</v>
      </c>
      <c r="AO32" s="7">
        <v>26.17</v>
      </c>
      <c r="AP32" s="7">
        <v>19.6</v>
      </c>
      <c r="AQ32" s="7">
        <v>20.03</v>
      </c>
      <c r="AR32" s="7">
        <v>19.88</v>
      </c>
      <c r="AS32" s="7">
        <v>14.66</v>
      </c>
      <c r="AT32" s="7">
        <v>14.36</v>
      </c>
      <c r="AU32" s="7">
        <v>14.63</v>
      </c>
      <c r="AV32" s="7">
        <v>14.31</v>
      </c>
      <c r="AW32" s="7">
        <v>14.32</v>
      </c>
      <c r="AX32" s="7">
        <v>14.47</v>
      </c>
      <c r="AY32" s="7">
        <v>15.57</v>
      </c>
      <c r="AZ32" s="7">
        <v>15.46</v>
      </c>
      <c r="BA32" s="7">
        <v>14.77</v>
      </c>
      <c r="BB32" s="7">
        <v>15.37</v>
      </c>
      <c r="BC32" s="7">
        <v>15.11</v>
      </c>
      <c r="BD32" s="7">
        <v>15.63</v>
      </c>
      <c r="BE32" s="7">
        <v>15.51</v>
      </c>
      <c r="BF32" s="7">
        <v>16.01</v>
      </c>
      <c r="BG32" s="7">
        <v>16.09</v>
      </c>
      <c r="BH32" s="7">
        <v>15.9</v>
      </c>
      <c r="BI32" s="7">
        <v>12.55</v>
      </c>
      <c r="BJ32" s="7">
        <v>12.94</v>
      </c>
      <c r="BK32" s="7">
        <v>12.66</v>
      </c>
      <c r="BL32" s="7">
        <v>13.63</v>
      </c>
      <c r="BM32" s="7">
        <v>11.8</v>
      </c>
      <c r="BN32" s="7">
        <v>12.36</v>
      </c>
      <c r="BO32" s="7">
        <v>12.1</v>
      </c>
      <c r="BP32" s="7">
        <v>12.28</v>
      </c>
      <c r="BQ32" s="7">
        <v>11.66</v>
      </c>
      <c r="BR32" s="7">
        <v>14.5</v>
      </c>
      <c r="BS32" s="7">
        <v>13.98</v>
      </c>
      <c r="BT32" s="7">
        <v>13.56</v>
      </c>
      <c r="BU32" s="7">
        <v>14.66</v>
      </c>
      <c r="BV32" s="7">
        <v>13.16</v>
      </c>
      <c r="BW32" s="7">
        <v>13.45</v>
      </c>
      <c r="BX32" s="7">
        <v>12.42</v>
      </c>
      <c r="BY32" s="7">
        <v>13.01</v>
      </c>
      <c r="BZ32" s="7">
        <v>13.2</v>
      </c>
      <c r="CA32" s="7">
        <v>14.9</v>
      </c>
      <c r="CB32" s="7">
        <v>15.8</v>
      </c>
      <c r="CC32" s="7">
        <v>15.39</v>
      </c>
      <c r="CD32" s="7">
        <v>15.67</v>
      </c>
      <c r="CE32" s="7">
        <v>16.85</v>
      </c>
      <c r="CF32" s="7">
        <v>15.93</v>
      </c>
      <c r="CG32" s="7">
        <v>16.73</v>
      </c>
      <c r="CH32" s="7">
        <v>14.54</v>
      </c>
      <c r="CI32" s="7">
        <v>14.6</v>
      </c>
      <c r="CJ32" s="7">
        <v>13.91</v>
      </c>
      <c r="CK32" s="7">
        <v>14.01</v>
      </c>
      <c r="CL32" s="7">
        <v>14.55</v>
      </c>
      <c r="CM32" s="7">
        <v>14.28</v>
      </c>
      <c r="CN32" s="7">
        <v>13.66</v>
      </c>
      <c r="CO32" s="7">
        <v>14.26</v>
      </c>
      <c r="CP32" s="7">
        <v>15.07</v>
      </c>
      <c r="CQ32" s="7">
        <v>13.68</v>
      </c>
      <c r="CR32" s="7">
        <v>13.81</v>
      </c>
      <c r="CS32" s="7">
        <v>13.62</v>
      </c>
      <c r="CT32" s="7">
        <v>12.76</v>
      </c>
      <c r="CU32" s="7">
        <v>13.85</v>
      </c>
      <c r="CV32" s="7">
        <v>25.09</v>
      </c>
      <c r="CW32" s="7">
        <v>3.28</v>
      </c>
    </row>
    <row r="33" spans="1:101" s="4" customFormat="1" ht="12.75">
      <c r="A33" s="6" t="s">
        <v>16</v>
      </c>
      <c r="B33" s="7">
        <v>5.11</v>
      </c>
      <c r="C33" s="7">
        <v>5.13</v>
      </c>
      <c r="D33" s="7">
        <v>5.09</v>
      </c>
      <c r="E33" s="7">
        <v>5.09</v>
      </c>
      <c r="F33" s="7">
        <v>5.05</v>
      </c>
      <c r="G33" s="7">
        <v>5.11</v>
      </c>
      <c r="H33" s="7">
        <v>5.07</v>
      </c>
      <c r="I33" s="7">
        <v>5.03</v>
      </c>
      <c r="J33" s="7">
        <v>5.37</v>
      </c>
      <c r="K33" s="7">
        <v>5.43</v>
      </c>
      <c r="L33" s="7">
        <v>5.3</v>
      </c>
      <c r="M33" s="7">
        <v>5.32</v>
      </c>
      <c r="N33" s="7">
        <v>5.22</v>
      </c>
      <c r="O33" s="7">
        <v>5.18</v>
      </c>
      <c r="P33" s="7">
        <v>5.26</v>
      </c>
      <c r="Q33" s="7">
        <v>5.37</v>
      </c>
      <c r="R33" s="7">
        <v>5.34</v>
      </c>
      <c r="S33" s="7">
        <v>5.24</v>
      </c>
      <c r="T33" s="7">
        <v>5.18</v>
      </c>
      <c r="U33" s="7">
        <v>5.2</v>
      </c>
      <c r="V33" s="7">
        <v>5.11</v>
      </c>
      <c r="W33" s="7">
        <v>5.43</v>
      </c>
      <c r="X33" s="7">
        <v>5.37</v>
      </c>
      <c r="Y33" s="7">
        <v>5.18</v>
      </c>
      <c r="Z33" s="7">
        <v>5.22</v>
      </c>
      <c r="AA33" s="7">
        <v>5.34</v>
      </c>
      <c r="AB33" s="7">
        <v>5.05</v>
      </c>
      <c r="AC33" s="7">
        <v>5.05</v>
      </c>
      <c r="AD33" s="7">
        <v>5.07</v>
      </c>
      <c r="AE33" s="7">
        <v>5.01</v>
      </c>
      <c r="AF33" s="7">
        <v>4.92</v>
      </c>
      <c r="AG33" s="7">
        <v>5.26</v>
      </c>
      <c r="AH33" s="7">
        <v>5.26</v>
      </c>
      <c r="AI33" s="7">
        <v>5.28</v>
      </c>
      <c r="AJ33" s="7">
        <v>5.24</v>
      </c>
      <c r="AK33" s="7">
        <v>5.26</v>
      </c>
      <c r="AL33" s="7">
        <v>5.28</v>
      </c>
      <c r="AM33" s="7">
        <v>5.34</v>
      </c>
      <c r="AN33" s="7">
        <v>5.03</v>
      </c>
      <c r="AO33" s="7">
        <v>5.24</v>
      </c>
      <c r="AP33" s="7">
        <v>5.17</v>
      </c>
      <c r="AQ33" s="7">
        <v>5.18</v>
      </c>
      <c r="AR33" s="7">
        <v>5.34</v>
      </c>
      <c r="AS33" s="7">
        <v>5.01</v>
      </c>
      <c r="AT33" s="7">
        <v>5.01</v>
      </c>
      <c r="AU33" s="7">
        <v>5.05</v>
      </c>
      <c r="AV33" s="7">
        <v>5.01</v>
      </c>
      <c r="AW33" s="7">
        <v>4.9</v>
      </c>
      <c r="AX33" s="7">
        <v>4.94</v>
      </c>
      <c r="AY33" s="7">
        <v>4.98</v>
      </c>
      <c r="AZ33" s="7">
        <v>4.94</v>
      </c>
      <c r="BA33" s="7">
        <v>4.92</v>
      </c>
      <c r="BB33" s="7">
        <v>4.86</v>
      </c>
      <c r="BC33" s="7">
        <v>4.98</v>
      </c>
      <c r="BD33" s="7">
        <v>4.82</v>
      </c>
      <c r="BE33" s="7">
        <v>4.88</v>
      </c>
      <c r="BF33" s="7">
        <v>4.92</v>
      </c>
      <c r="BG33" s="7">
        <v>4.86</v>
      </c>
      <c r="BH33" s="7">
        <v>4.88</v>
      </c>
      <c r="BI33" s="7">
        <v>5.07</v>
      </c>
      <c r="BJ33" s="7">
        <v>5.17</v>
      </c>
      <c r="BK33" s="7">
        <v>5.05</v>
      </c>
      <c r="BL33" s="7">
        <v>5.01</v>
      </c>
      <c r="BM33" s="7">
        <v>4.96</v>
      </c>
      <c r="BN33" s="7">
        <v>4.96</v>
      </c>
      <c r="BO33" s="7">
        <v>5.11</v>
      </c>
      <c r="BP33" s="7">
        <v>5.05</v>
      </c>
      <c r="BQ33" s="7">
        <v>5.3</v>
      </c>
      <c r="BR33" s="7">
        <v>5.03</v>
      </c>
      <c r="BS33" s="7">
        <v>4.86</v>
      </c>
      <c r="BT33" s="7">
        <v>4.92</v>
      </c>
      <c r="BU33" s="7">
        <v>4.82</v>
      </c>
      <c r="BV33" s="7">
        <v>4.94</v>
      </c>
      <c r="BW33" s="7">
        <v>4.94</v>
      </c>
      <c r="BX33" s="7">
        <v>4.96</v>
      </c>
      <c r="BY33" s="7">
        <v>4.94</v>
      </c>
      <c r="BZ33" s="7">
        <v>4.86</v>
      </c>
      <c r="CA33" s="7">
        <v>5.18</v>
      </c>
      <c r="CB33" s="7">
        <v>5.01</v>
      </c>
      <c r="CC33" s="7">
        <v>5.17</v>
      </c>
      <c r="CD33" s="7">
        <v>5.09</v>
      </c>
      <c r="CE33" s="7">
        <v>5.15</v>
      </c>
      <c r="CF33" s="7">
        <v>5.34</v>
      </c>
      <c r="CG33" s="7">
        <v>5.13</v>
      </c>
      <c r="CH33" s="7">
        <v>5.11</v>
      </c>
      <c r="CI33" s="7">
        <v>5.17</v>
      </c>
      <c r="CJ33" s="7">
        <v>4.99</v>
      </c>
      <c r="CK33" s="7">
        <v>5.01</v>
      </c>
      <c r="CL33" s="7">
        <v>4.98</v>
      </c>
      <c r="CM33" s="7">
        <v>4.9</v>
      </c>
      <c r="CN33" s="7">
        <v>4.98</v>
      </c>
      <c r="CO33" s="7">
        <v>4.92</v>
      </c>
      <c r="CP33" s="7">
        <v>4.84</v>
      </c>
      <c r="CQ33" s="7">
        <v>4.56</v>
      </c>
      <c r="CR33" s="7">
        <v>4.81</v>
      </c>
      <c r="CS33" s="7">
        <v>4.71</v>
      </c>
      <c r="CT33" s="7">
        <v>4.77</v>
      </c>
      <c r="CU33" s="7">
        <v>4.73</v>
      </c>
      <c r="CV33" s="7">
        <v>4.98</v>
      </c>
      <c r="CW33" s="7">
        <v>7.98</v>
      </c>
    </row>
    <row r="34" spans="1:101" s="4" customFormat="1" ht="12.75">
      <c r="A34" s="6" t="s">
        <v>17</v>
      </c>
      <c r="B34" s="7">
        <v>0.59</v>
      </c>
      <c r="C34" s="7">
        <v>0.59</v>
      </c>
      <c r="D34" s="7">
        <v>0.59</v>
      </c>
      <c r="E34" s="7">
        <v>0.59</v>
      </c>
      <c r="F34" s="7">
        <v>1.09</v>
      </c>
      <c r="G34" s="7">
        <v>1.1</v>
      </c>
      <c r="H34" s="7">
        <v>1.1</v>
      </c>
      <c r="I34" s="7">
        <v>1.09</v>
      </c>
      <c r="J34" s="7">
        <v>0.58</v>
      </c>
      <c r="K34" s="7">
        <v>0.59</v>
      </c>
      <c r="L34" s="7">
        <v>0.62</v>
      </c>
      <c r="M34" s="7">
        <v>0.59</v>
      </c>
      <c r="N34" s="7">
        <v>0.64</v>
      </c>
      <c r="O34" s="7">
        <v>0.67</v>
      </c>
      <c r="P34" s="7">
        <v>0.62</v>
      </c>
      <c r="Q34" s="7">
        <v>0.67</v>
      </c>
      <c r="R34" s="7">
        <v>0.8</v>
      </c>
      <c r="S34" s="7">
        <v>0.78</v>
      </c>
      <c r="T34" s="7">
        <v>0.78</v>
      </c>
      <c r="U34" s="7">
        <v>0.78</v>
      </c>
      <c r="V34" s="7">
        <v>0.8</v>
      </c>
      <c r="W34" s="7">
        <v>0.83</v>
      </c>
      <c r="X34" s="7">
        <v>0.83</v>
      </c>
      <c r="Y34" s="7">
        <v>0.83</v>
      </c>
      <c r="Z34" s="7">
        <v>0.83</v>
      </c>
      <c r="AA34" s="7">
        <v>0.81</v>
      </c>
      <c r="AB34" s="7">
        <v>1.64</v>
      </c>
      <c r="AC34" s="7">
        <v>1.64</v>
      </c>
      <c r="AD34" s="7">
        <v>1.65</v>
      </c>
      <c r="AE34" s="7">
        <v>1.64</v>
      </c>
      <c r="AF34" s="7">
        <v>1.65</v>
      </c>
      <c r="AG34" s="7">
        <v>2.02</v>
      </c>
      <c r="AH34" s="7">
        <v>2.03</v>
      </c>
      <c r="AI34" s="7">
        <v>2.07</v>
      </c>
      <c r="AJ34" s="7">
        <v>2.03</v>
      </c>
      <c r="AK34" s="7">
        <v>1.86</v>
      </c>
      <c r="AL34" s="7">
        <v>1.84</v>
      </c>
      <c r="AM34" s="7">
        <v>1.84</v>
      </c>
      <c r="AN34" s="7">
        <v>1.84</v>
      </c>
      <c r="AO34" s="7">
        <v>1.87</v>
      </c>
      <c r="AP34" s="7">
        <v>4.61</v>
      </c>
      <c r="AQ34" s="7">
        <v>4.83</v>
      </c>
      <c r="AR34" s="7">
        <v>4.78</v>
      </c>
      <c r="AS34" s="7">
        <v>8.96</v>
      </c>
      <c r="AT34" s="7">
        <v>8.74</v>
      </c>
      <c r="AU34" s="7">
        <v>8.89</v>
      </c>
      <c r="AV34" s="7">
        <v>8.93</v>
      </c>
      <c r="AW34" s="7">
        <v>9.15</v>
      </c>
      <c r="AX34" s="7">
        <v>9.09</v>
      </c>
      <c r="AY34" s="7">
        <v>10.13</v>
      </c>
      <c r="AZ34" s="7">
        <v>10.16</v>
      </c>
      <c r="BA34" s="7">
        <v>10.32</v>
      </c>
      <c r="BB34" s="7">
        <v>10.02</v>
      </c>
      <c r="BC34" s="7">
        <v>10.45</v>
      </c>
      <c r="BD34" s="7">
        <v>10.56</v>
      </c>
      <c r="BE34" s="7">
        <v>10.48</v>
      </c>
      <c r="BF34" s="7">
        <v>10.63</v>
      </c>
      <c r="BG34" s="7">
        <v>10.54</v>
      </c>
      <c r="BH34" s="7">
        <v>10.56</v>
      </c>
      <c r="BI34" s="7">
        <v>8.29</v>
      </c>
      <c r="BJ34" s="7">
        <v>8.47</v>
      </c>
      <c r="BK34" s="7">
        <v>8.41</v>
      </c>
      <c r="BL34" s="7">
        <v>8.48</v>
      </c>
      <c r="BM34" s="7">
        <v>8.84</v>
      </c>
      <c r="BN34" s="7">
        <v>8.71</v>
      </c>
      <c r="BO34" s="7">
        <v>8.74</v>
      </c>
      <c r="BP34" s="7">
        <v>8.86</v>
      </c>
      <c r="BQ34" s="7">
        <v>8.76</v>
      </c>
      <c r="BR34" s="7">
        <v>8.77</v>
      </c>
      <c r="BS34" s="7">
        <v>8.8</v>
      </c>
      <c r="BT34" s="7">
        <v>8.87</v>
      </c>
      <c r="BU34" s="7">
        <v>8.76</v>
      </c>
      <c r="BV34" s="7">
        <v>8.53</v>
      </c>
      <c r="BW34" s="7">
        <v>8.55</v>
      </c>
      <c r="BX34" s="7">
        <v>8.76</v>
      </c>
      <c r="BY34" s="7">
        <v>8.76</v>
      </c>
      <c r="BZ34" s="7">
        <v>8.54</v>
      </c>
      <c r="CA34" s="7">
        <v>8.92</v>
      </c>
      <c r="CB34" s="7">
        <v>8.74</v>
      </c>
      <c r="CC34" s="7">
        <v>8.7</v>
      </c>
      <c r="CD34" s="7">
        <v>8.71</v>
      </c>
      <c r="CE34" s="7">
        <v>8.37</v>
      </c>
      <c r="CF34" s="7">
        <v>8.34</v>
      </c>
      <c r="CG34" s="7">
        <v>8.45</v>
      </c>
      <c r="CH34" s="7">
        <v>2.81</v>
      </c>
      <c r="CI34" s="7">
        <v>2.53</v>
      </c>
      <c r="CJ34" s="7">
        <v>2.96</v>
      </c>
      <c r="CK34" s="7">
        <v>2.93</v>
      </c>
      <c r="CL34" s="7">
        <v>3.95</v>
      </c>
      <c r="CM34" s="7">
        <v>4.62</v>
      </c>
      <c r="CN34" s="7">
        <v>4.5</v>
      </c>
      <c r="CO34" s="7">
        <v>4.68</v>
      </c>
      <c r="CP34" s="7">
        <v>4.74</v>
      </c>
      <c r="CQ34" s="7">
        <v>7.84</v>
      </c>
      <c r="CR34" s="7">
        <v>7.3</v>
      </c>
      <c r="CS34" s="7">
        <v>7.97</v>
      </c>
      <c r="CT34" s="7">
        <v>7.98</v>
      </c>
      <c r="CU34" s="7">
        <v>7.75</v>
      </c>
      <c r="CV34" s="7">
        <v>1.52</v>
      </c>
      <c r="CW34" s="7">
        <v>1.6</v>
      </c>
    </row>
    <row r="35" spans="1:101" s="4" customFormat="1" ht="12.75">
      <c r="A35" s="6" t="s">
        <v>18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6.95</v>
      </c>
      <c r="CI35" s="7">
        <v>7.08</v>
      </c>
      <c r="CJ35" s="7">
        <v>6.76</v>
      </c>
      <c r="CK35" s="7">
        <v>6.84</v>
      </c>
      <c r="CL35" s="7">
        <v>7.19</v>
      </c>
      <c r="CM35" s="7">
        <v>7.03</v>
      </c>
      <c r="CN35" s="7">
        <v>7.11</v>
      </c>
      <c r="CO35" s="7">
        <v>7.04</v>
      </c>
      <c r="CP35" s="7">
        <v>6.89</v>
      </c>
      <c r="CQ35" s="7">
        <v>7.27</v>
      </c>
      <c r="CR35" s="7">
        <v>7.69</v>
      </c>
      <c r="CS35" s="7">
        <v>7.42</v>
      </c>
      <c r="CT35" s="7">
        <v>7.62</v>
      </c>
      <c r="CU35" s="7">
        <v>7.38</v>
      </c>
      <c r="CV35" s="7">
        <v>0</v>
      </c>
      <c r="CW35" s="7">
        <v>10.46</v>
      </c>
    </row>
    <row r="36" spans="1:101" s="4" customFormat="1" ht="12.75">
      <c r="A36" s="6" t="s">
        <v>19</v>
      </c>
      <c r="B36" s="7">
        <v>0.35</v>
      </c>
      <c r="C36" s="7">
        <v>0.37</v>
      </c>
      <c r="D36" s="7">
        <v>0.32</v>
      </c>
      <c r="E36" s="7">
        <v>0.32</v>
      </c>
      <c r="F36" s="7">
        <v>0.37</v>
      </c>
      <c r="G36" s="7">
        <v>0.32</v>
      </c>
      <c r="H36" s="7">
        <v>0.35</v>
      </c>
      <c r="I36" s="7">
        <v>0.39</v>
      </c>
      <c r="J36" s="7">
        <v>0.3</v>
      </c>
      <c r="K36" s="7">
        <v>0.28</v>
      </c>
      <c r="L36" s="7">
        <v>0.28</v>
      </c>
      <c r="M36" s="7">
        <v>0.25</v>
      </c>
      <c r="N36" s="7">
        <v>0.21</v>
      </c>
      <c r="O36" s="7">
        <v>0.25</v>
      </c>
      <c r="P36" s="7">
        <v>0.28</v>
      </c>
      <c r="Q36" s="7">
        <v>0.21</v>
      </c>
      <c r="R36" s="7">
        <v>0.25</v>
      </c>
      <c r="S36" s="7">
        <v>0.23</v>
      </c>
      <c r="T36" s="7">
        <v>0.49</v>
      </c>
      <c r="U36" s="7">
        <v>0.53</v>
      </c>
      <c r="V36" s="7">
        <v>0.53</v>
      </c>
      <c r="W36" s="7">
        <v>0.46</v>
      </c>
      <c r="X36" s="7">
        <v>0.51</v>
      </c>
      <c r="Y36" s="7">
        <v>0.53</v>
      </c>
      <c r="Z36" s="7">
        <v>0.46</v>
      </c>
      <c r="AA36" s="7">
        <v>0.56</v>
      </c>
      <c r="AB36" s="7">
        <v>0.58</v>
      </c>
      <c r="AC36" s="7">
        <v>0.58</v>
      </c>
      <c r="AD36" s="7">
        <v>0.6</v>
      </c>
      <c r="AE36" s="7">
        <v>0.53</v>
      </c>
      <c r="AF36" s="7">
        <v>0.53</v>
      </c>
      <c r="AG36" s="7">
        <v>0.46</v>
      </c>
      <c r="AH36" s="7">
        <v>0.58</v>
      </c>
      <c r="AI36" s="7">
        <v>0.56</v>
      </c>
      <c r="AJ36" s="7">
        <v>0.58</v>
      </c>
      <c r="AK36" s="7">
        <v>0.46</v>
      </c>
      <c r="AL36" s="7">
        <v>0.49</v>
      </c>
      <c r="AM36" s="7">
        <v>0.46</v>
      </c>
      <c r="AN36" s="7">
        <v>0.51</v>
      </c>
      <c r="AO36" s="7">
        <v>0.51</v>
      </c>
      <c r="AP36" s="7">
        <v>0.49</v>
      </c>
      <c r="AQ36" s="7">
        <v>0.49</v>
      </c>
      <c r="AR36" s="7">
        <v>0.53</v>
      </c>
      <c r="AS36" s="7">
        <v>0.53</v>
      </c>
      <c r="AT36" s="7">
        <v>0.53</v>
      </c>
      <c r="AU36" s="7">
        <v>0.46</v>
      </c>
      <c r="AV36" s="7">
        <v>0.56</v>
      </c>
      <c r="AW36" s="7">
        <v>0.51</v>
      </c>
      <c r="AX36" s="7">
        <v>0.49</v>
      </c>
      <c r="AY36" s="7">
        <v>0.51</v>
      </c>
      <c r="AZ36" s="7">
        <v>0.44</v>
      </c>
      <c r="BA36" s="7">
        <v>0.51</v>
      </c>
      <c r="BB36" s="7">
        <v>0.51</v>
      </c>
      <c r="BC36" s="7">
        <v>0.49</v>
      </c>
      <c r="BD36" s="7">
        <v>0.35</v>
      </c>
      <c r="BE36" s="7">
        <v>0.35</v>
      </c>
      <c r="BF36" s="7">
        <v>0.39</v>
      </c>
      <c r="BG36" s="7">
        <v>0.3</v>
      </c>
      <c r="BH36" s="7">
        <v>0.35</v>
      </c>
      <c r="BI36" s="7">
        <v>0.3</v>
      </c>
      <c r="BJ36" s="7">
        <v>0.35</v>
      </c>
      <c r="BK36" s="7">
        <v>0.32</v>
      </c>
      <c r="BL36" s="7">
        <v>0.44</v>
      </c>
      <c r="BM36" s="7">
        <v>0.35</v>
      </c>
      <c r="BN36" s="7">
        <v>0.46</v>
      </c>
      <c r="BO36" s="7">
        <v>0.49</v>
      </c>
      <c r="BP36" s="7">
        <v>0.49</v>
      </c>
      <c r="BQ36" s="7">
        <v>0.42</v>
      </c>
      <c r="BR36" s="7">
        <v>0.42</v>
      </c>
      <c r="BS36" s="7">
        <v>0.42</v>
      </c>
      <c r="BT36" s="7">
        <v>0.42</v>
      </c>
      <c r="BU36" s="7">
        <v>0.56</v>
      </c>
      <c r="BV36" s="7">
        <v>0.39</v>
      </c>
      <c r="BW36" s="7">
        <v>0.37</v>
      </c>
      <c r="BX36" s="7">
        <v>0.35</v>
      </c>
      <c r="BY36" s="7">
        <v>0.44</v>
      </c>
      <c r="BZ36" s="7">
        <v>0.39</v>
      </c>
      <c r="CA36" s="7">
        <v>0.16</v>
      </c>
      <c r="CB36" s="7">
        <v>0.16</v>
      </c>
      <c r="CC36" s="7">
        <v>0.19</v>
      </c>
      <c r="CD36" s="7">
        <v>0.16</v>
      </c>
      <c r="CE36" s="7">
        <v>0.07</v>
      </c>
      <c r="CF36" s="7">
        <v>0.14</v>
      </c>
      <c r="CG36" s="7">
        <v>0.09</v>
      </c>
      <c r="CH36" s="7">
        <v>0.58</v>
      </c>
      <c r="CI36" s="7">
        <v>0.53</v>
      </c>
      <c r="CJ36" s="7">
        <v>0.49</v>
      </c>
      <c r="CK36" s="7">
        <v>0.46</v>
      </c>
      <c r="CL36" s="7">
        <v>0.46</v>
      </c>
      <c r="CM36" s="7">
        <v>0.51</v>
      </c>
      <c r="CN36" s="7">
        <v>0.46</v>
      </c>
      <c r="CO36" s="7">
        <v>0.42</v>
      </c>
      <c r="CP36" s="7">
        <v>0.46</v>
      </c>
      <c r="CQ36" s="7">
        <v>0.39</v>
      </c>
      <c r="CR36" s="7">
        <v>0.44</v>
      </c>
      <c r="CS36" s="7">
        <v>0.44</v>
      </c>
      <c r="CT36" s="7">
        <v>0.46</v>
      </c>
      <c r="CU36" s="7">
        <v>0.44</v>
      </c>
      <c r="CV36" s="7">
        <v>0.65</v>
      </c>
      <c r="CW36" s="7">
        <v>1.27</v>
      </c>
    </row>
    <row r="37" spans="2:101" s="4" customFormat="1" ht="7.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</row>
    <row r="38" spans="1:101" s="4" customFormat="1" ht="16.5">
      <c r="A38" s="4" t="s">
        <v>64</v>
      </c>
      <c r="B38" s="7" t="s">
        <v>33</v>
      </c>
      <c r="C38" s="7" t="s">
        <v>33</v>
      </c>
      <c r="D38" s="7" t="s">
        <v>33</v>
      </c>
      <c r="E38" s="7" t="s">
        <v>33</v>
      </c>
      <c r="F38" s="7" t="s">
        <v>33</v>
      </c>
      <c r="G38" s="7" t="s">
        <v>33</v>
      </c>
      <c r="H38" s="7" t="s">
        <v>33</v>
      </c>
      <c r="I38" s="7" t="s">
        <v>33</v>
      </c>
      <c r="J38" s="7" t="s">
        <v>32</v>
      </c>
      <c r="K38" s="7" t="s">
        <v>32</v>
      </c>
      <c r="L38" s="7" t="s">
        <v>32</v>
      </c>
      <c r="M38" s="7" t="s">
        <v>32</v>
      </c>
      <c r="N38" s="7" t="s">
        <v>32</v>
      </c>
      <c r="O38" s="7" t="s">
        <v>32</v>
      </c>
      <c r="P38" s="7" t="s">
        <v>32</v>
      </c>
      <c r="Q38" s="7" t="s">
        <v>32</v>
      </c>
      <c r="R38" s="7" t="s">
        <v>32</v>
      </c>
      <c r="S38" s="7" t="s">
        <v>32</v>
      </c>
      <c r="T38" s="7" t="s">
        <v>32</v>
      </c>
      <c r="U38" s="7" t="s">
        <v>32</v>
      </c>
      <c r="V38" s="7" t="s">
        <v>32</v>
      </c>
      <c r="W38" s="7" t="s">
        <v>32</v>
      </c>
      <c r="X38" s="7" t="s">
        <v>32</v>
      </c>
      <c r="Y38" s="7" t="s">
        <v>32</v>
      </c>
      <c r="Z38" s="7" t="s">
        <v>32</v>
      </c>
      <c r="AA38" s="7" t="s">
        <v>32</v>
      </c>
      <c r="AB38" s="7" t="s">
        <v>32</v>
      </c>
      <c r="AC38" s="7" t="s">
        <v>32</v>
      </c>
      <c r="AD38" s="7" t="s">
        <v>32</v>
      </c>
      <c r="AE38" s="7" t="s">
        <v>32</v>
      </c>
      <c r="AF38" s="7" t="s">
        <v>32</v>
      </c>
      <c r="AG38" s="7" t="s">
        <v>33</v>
      </c>
      <c r="AH38" s="7" t="s">
        <v>33</v>
      </c>
      <c r="AI38" s="7" t="s">
        <v>33</v>
      </c>
      <c r="AJ38" s="7" t="s">
        <v>33</v>
      </c>
      <c r="AK38" s="7" t="s">
        <v>33</v>
      </c>
      <c r="AL38" s="7" t="s">
        <v>33</v>
      </c>
      <c r="AM38" s="7" t="s">
        <v>33</v>
      </c>
      <c r="AN38" s="7" t="s">
        <v>33</v>
      </c>
      <c r="AO38" s="7" t="s">
        <v>33</v>
      </c>
      <c r="AP38" s="7" t="s">
        <v>33</v>
      </c>
      <c r="AQ38" s="7" t="s">
        <v>33</v>
      </c>
      <c r="AR38" s="7" t="s">
        <v>33</v>
      </c>
      <c r="AS38" s="7" t="s">
        <v>33</v>
      </c>
      <c r="AT38" s="7" t="s">
        <v>33</v>
      </c>
      <c r="AU38" s="7" t="s">
        <v>33</v>
      </c>
      <c r="AV38" s="7" t="s">
        <v>33</v>
      </c>
      <c r="AW38" s="7" t="s">
        <v>33</v>
      </c>
      <c r="AX38" s="7" t="s">
        <v>33</v>
      </c>
      <c r="AY38" s="7" t="s">
        <v>33</v>
      </c>
      <c r="AZ38" s="7" t="s">
        <v>33</v>
      </c>
      <c r="BA38" s="7" t="s">
        <v>33</v>
      </c>
      <c r="BB38" s="7" t="s">
        <v>33</v>
      </c>
      <c r="BC38" s="7" t="s">
        <v>33</v>
      </c>
      <c r="BD38" s="7" t="s">
        <v>33</v>
      </c>
      <c r="BE38" s="7" t="s">
        <v>33</v>
      </c>
      <c r="BF38" s="7" t="s">
        <v>33</v>
      </c>
      <c r="BG38" s="7" t="s">
        <v>33</v>
      </c>
      <c r="BH38" s="7" t="s">
        <v>33</v>
      </c>
      <c r="BI38" s="7" t="s">
        <v>33</v>
      </c>
      <c r="BJ38" s="7" t="s">
        <v>33</v>
      </c>
      <c r="BK38" s="7" t="s">
        <v>33</v>
      </c>
      <c r="BL38" s="7" t="s">
        <v>33</v>
      </c>
      <c r="BM38" s="7" t="s">
        <v>33</v>
      </c>
      <c r="BN38" s="7" t="s">
        <v>33</v>
      </c>
      <c r="BO38" s="7" t="s">
        <v>33</v>
      </c>
      <c r="BP38" s="7" t="s">
        <v>33</v>
      </c>
      <c r="BQ38" s="7" t="s">
        <v>33</v>
      </c>
      <c r="BR38" s="7" t="s">
        <v>33</v>
      </c>
      <c r="BS38" s="7" t="s">
        <v>33</v>
      </c>
      <c r="BT38" s="7" t="s">
        <v>33</v>
      </c>
      <c r="BU38" s="7" t="s">
        <v>33</v>
      </c>
      <c r="BV38" s="7" t="s">
        <v>33</v>
      </c>
      <c r="BW38" s="7" t="s">
        <v>33</v>
      </c>
      <c r="BX38" s="7" t="s">
        <v>33</v>
      </c>
      <c r="BY38" s="7" t="s">
        <v>33</v>
      </c>
      <c r="BZ38" s="7" t="s">
        <v>33</v>
      </c>
      <c r="CA38" s="7" t="s">
        <v>33</v>
      </c>
      <c r="CB38" s="7" t="s">
        <v>33</v>
      </c>
      <c r="CC38" s="7" t="s">
        <v>33</v>
      </c>
      <c r="CD38" s="7" t="s">
        <v>32</v>
      </c>
      <c r="CE38" s="7" t="s">
        <v>32</v>
      </c>
      <c r="CF38" s="7" t="s">
        <v>32</v>
      </c>
      <c r="CG38" s="7" t="s">
        <v>32</v>
      </c>
      <c r="CH38" s="7" t="s">
        <v>33</v>
      </c>
      <c r="CI38" s="7" t="s">
        <v>33</v>
      </c>
      <c r="CJ38" s="7" t="s">
        <v>33</v>
      </c>
      <c r="CK38" s="7" t="s">
        <v>33</v>
      </c>
      <c r="CL38" s="7" t="s">
        <v>33</v>
      </c>
      <c r="CM38" s="7" t="s">
        <v>33</v>
      </c>
      <c r="CN38" s="7" t="s">
        <v>33</v>
      </c>
      <c r="CO38" s="7" t="s">
        <v>33</v>
      </c>
      <c r="CP38" s="7" t="s">
        <v>33</v>
      </c>
      <c r="CQ38" s="7" t="s">
        <v>33</v>
      </c>
      <c r="CR38" s="7" t="s">
        <v>33</v>
      </c>
      <c r="CS38" s="7" t="s">
        <v>33</v>
      </c>
      <c r="CT38" s="7" t="s">
        <v>33</v>
      </c>
      <c r="CU38" s="7" t="s">
        <v>33</v>
      </c>
      <c r="CV38" s="7" t="s">
        <v>33</v>
      </c>
      <c r="CW38" s="7" t="s">
        <v>33</v>
      </c>
    </row>
    <row r="39" spans="2:101" s="4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</row>
    <row r="40" s="17" customFormat="1" ht="14.25">
      <c r="A40" s="17" t="s">
        <v>70</v>
      </c>
    </row>
    <row r="41" s="17" customFormat="1" ht="12.75">
      <c r="A41" s="6" t="s">
        <v>71</v>
      </c>
    </row>
    <row r="42" spans="1:96" s="18" customFormat="1" ht="12.75">
      <c r="A42" s="18" t="s">
        <v>65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</row>
    <row r="43" ht="15">
      <c r="A43" s="18" t="s">
        <v>63</v>
      </c>
    </row>
    <row r="45" spans="2:101" ht="15">
      <c r="B45" s="19"/>
      <c r="C45" s="19"/>
      <c r="D45" s="19"/>
      <c r="E45" s="19"/>
      <c r="F45" s="19"/>
      <c r="G45" s="19"/>
      <c r="H45" s="19"/>
      <c r="I45" s="19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19"/>
      <c r="CT45" s="19"/>
      <c r="CU45" s="19"/>
      <c r="CV45" s="19"/>
      <c r="CW45" s="19"/>
    </row>
    <row r="46" spans="2:101" ht="15">
      <c r="B46" s="19"/>
      <c r="C46" s="19"/>
      <c r="D46" s="19"/>
      <c r="E46" s="19"/>
      <c r="F46" s="19"/>
      <c r="G46" s="19"/>
      <c r="H46" s="19"/>
      <c r="I46" s="19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19"/>
      <c r="CT46" s="19"/>
      <c r="CU46" s="19"/>
      <c r="CV46" s="19"/>
      <c r="CW46" s="19"/>
    </row>
    <row r="47" spans="2:101" ht="15">
      <c r="B47" s="19"/>
      <c r="C47" s="19"/>
      <c r="D47" s="19"/>
      <c r="E47" s="19"/>
      <c r="F47" s="19"/>
      <c r="G47" s="19"/>
      <c r="H47" s="19"/>
      <c r="I47" s="19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19"/>
      <c r="CT47" s="19"/>
      <c r="CU47" s="19"/>
      <c r="CV47" s="19"/>
      <c r="CW47" s="19"/>
    </row>
    <row r="48" spans="2:101" ht="15">
      <c r="B48" s="19"/>
      <c r="C48" s="19"/>
      <c r="D48" s="19"/>
      <c r="E48" s="19"/>
      <c r="F48" s="19"/>
      <c r="G48" s="19"/>
      <c r="H48" s="19"/>
      <c r="I48" s="19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19"/>
      <c r="CT48" s="19"/>
      <c r="CU48" s="19"/>
      <c r="CV48" s="19"/>
      <c r="CW48" s="19"/>
    </row>
    <row r="49" spans="2:101" ht="15">
      <c r="B49" s="19"/>
      <c r="C49" s="19"/>
      <c r="D49" s="19"/>
      <c r="E49" s="19"/>
      <c r="F49" s="19"/>
      <c r="G49" s="19"/>
      <c r="H49" s="19"/>
      <c r="I49" s="19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19"/>
      <c r="CT49" s="19"/>
      <c r="CU49" s="19"/>
      <c r="CV49" s="19"/>
      <c r="CW49" s="19"/>
    </row>
    <row r="50" spans="2:101" ht="15">
      <c r="B50" s="19"/>
      <c r="C50" s="19"/>
      <c r="D50" s="19"/>
      <c r="E50" s="19"/>
      <c r="F50" s="19"/>
      <c r="G50" s="19"/>
      <c r="H50" s="19"/>
      <c r="I50" s="19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19"/>
      <c r="CT50" s="19"/>
      <c r="CU50" s="19"/>
      <c r="CV50" s="19"/>
      <c r="CW50" s="19"/>
    </row>
    <row r="51" spans="2:101" ht="15">
      <c r="B51" s="19"/>
      <c r="C51" s="19"/>
      <c r="D51" s="19"/>
      <c r="E51" s="19"/>
      <c r="F51" s="19"/>
      <c r="G51" s="19"/>
      <c r="H51" s="19"/>
      <c r="I51" s="19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19"/>
      <c r="CT51" s="19"/>
      <c r="CU51" s="19"/>
      <c r="CV51" s="19"/>
      <c r="CW51" s="19"/>
    </row>
    <row r="52" spans="2:101" ht="15">
      <c r="B52" s="19"/>
      <c r="C52" s="19"/>
      <c r="D52" s="19"/>
      <c r="E52" s="19"/>
      <c r="F52" s="19"/>
      <c r="G52" s="19"/>
      <c r="H52" s="19"/>
      <c r="I52" s="19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19"/>
      <c r="CT52" s="19"/>
      <c r="CU52" s="19"/>
      <c r="CV52" s="19"/>
      <c r="CW52" s="19"/>
    </row>
    <row r="53" spans="2:101" ht="15">
      <c r="B53" s="19"/>
      <c r="C53" s="19"/>
      <c r="D53" s="19"/>
      <c r="E53" s="19"/>
      <c r="F53" s="19"/>
      <c r="G53" s="19"/>
      <c r="H53" s="19"/>
      <c r="I53" s="19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19"/>
      <c r="CT53" s="19"/>
      <c r="CU53" s="19"/>
      <c r="CV53" s="19"/>
      <c r="CW53" s="19"/>
    </row>
    <row r="54" spans="2:101" ht="15">
      <c r="B54" s="19"/>
      <c r="C54" s="19"/>
      <c r="D54" s="19"/>
      <c r="E54" s="19"/>
      <c r="F54" s="19"/>
      <c r="G54" s="19"/>
      <c r="H54" s="19"/>
      <c r="I54" s="19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19"/>
      <c r="CT54" s="19"/>
      <c r="CU54" s="19"/>
      <c r="CV54" s="19"/>
      <c r="CW54" s="19"/>
    </row>
  </sheetData>
  <sheetProtection/>
  <mergeCells count="18">
    <mergeCell ref="B2:E2"/>
    <mergeCell ref="F2:I2"/>
    <mergeCell ref="J2:S2"/>
    <mergeCell ref="T2:AA2"/>
    <mergeCell ref="AB2:AF2"/>
    <mergeCell ref="AG2:AJ2"/>
    <mergeCell ref="AK2:AO2"/>
    <mergeCell ref="AP2:AR2"/>
    <mergeCell ref="AS2:AX2"/>
    <mergeCell ref="AY2:BH2"/>
    <mergeCell ref="BI2:BL2"/>
    <mergeCell ref="CE2:CG2"/>
    <mergeCell ref="CH2:CK2"/>
    <mergeCell ref="CL2:CU2"/>
    <mergeCell ref="BM2:BQ2"/>
    <mergeCell ref="BR2:BU2"/>
    <mergeCell ref="BV2:BZ2"/>
    <mergeCell ref="CA2:C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UOFL07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pscho</cp:lastModifiedBy>
  <cp:lastPrinted>2008-10-09T17:30:28Z</cp:lastPrinted>
  <dcterms:created xsi:type="dcterms:W3CDTF">2008-01-12T04:09:38Z</dcterms:created>
  <dcterms:modified xsi:type="dcterms:W3CDTF">2009-06-24T22:16:34Z</dcterms:modified>
  <cp:category/>
  <cp:version/>
  <cp:contentType/>
  <cp:contentStatus/>
</cp:coreProperties>
</file>