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1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316C4F4E-93F0-4447-BECD-3A155EB0F9D2}" xr6:coauthVersionLast="47" xr6:coauthVersionMax="47" xr10:uidLastSave="{00000000-0000-0000-0000-000000000000}"/>
  <bookViews>
    <workbookView xWindow="0" yWindow="500" windowWidth="34740" windowHeight="21900" tabRatio="500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19" i="1" l="1"/>
  <c r="B19" i="1"/>
  <c r="O19" i="1"/>
  <c r="P19" i="1"/>
  <c r="Q19" i="1"/>
  <c r="C19" i="1"/>
  <c r="U19" i="1"/>
  <c r="D19" i="1"/>
  <c r="E19" i="1"/>
  <c r="R19" i="1"/>
  <c r="S19" i="1"/>
  <c r="F19" i="1"/>
  <c r="G19" i="1"/>
  <c r="H19" i="1"/>
  <c r="I19" i="1"/>
  <c r="W19" i="1"/>
  <c r="X19" i="1"/>
  <c r="J19" i="1"/>
  <c r="K19" i="1"/>
  <c r="L19" i="1"/>
</calcChain>
</file>

<file path=xl/sharedStrings.xml><?xml version="1.0" encoding="utf-8"?>
<sst xmlns="http://schemas.openxmlformats.org/spreadsheetml/2006/main" count="345" uniqueCount="103">
  <si>
    <t>MnO</t>
  </si>
  <si>
    <t>MgO</t>
  </si>
  <si>
    <t>CaO</t>
  </si>
  <si>
    <t>LOI</t>
  </si>
  <si>
    <t>Total</t>
  </si>
  <si>
    <t>Sc</t>
  </si>
  <si>
    <t>Be</t>
  </si>
  <si>
    <t>V</t>
  </si>
  <si>
    <t>Cr</t>
  </si>
  <si>
    <t>Co</t>
  </si>
  <si>
    <t>Ni</t>
  </si>
  <si>
    <t>Cu</t>
  </si>
  <si>
    <t>Zn</t>
  </si>
  <si>
    <t>Ga</t>
  </si>
  <si>
    <t>Ge</t>
  </si>
  <si>
    <t>As</t>
  </si>
  <si>
    <t>Rb</t>
  </si>
  <si>
    <t>Sr</t>
  </si>
  <si>
    <t>Y</t>
  </si>
  <si>
    <t>Zr</t>
  </si>
  <si>
    <t>Nb</t>
  </si>
  <si>
    <t>Ag</t>
  </si>
  <si>
    <t>Sn</t>
  </si>
  <si>
    <t>Sb</t>
  </si>
  <si>
    <t>Cs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</si>
  <si>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</si>
  <si>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</si>
  <si>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</si>
  <si>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</si>
  <si>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</si>
  <si>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</si>
  <si>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</si>
  <si>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</si>
  <si>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</si>
  <si>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</si>
  <si>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</si>
  <si>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</si>
  <si>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</si>
  <si>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</si>
  <si>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</si>
  <si>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</si>
  <si>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</si>
  <si>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W</t>
  </si>
  <si>
    <t>Tl</t>
  </si>
  <si>
    <t>Pb</t>
  </si>
  <si>
    <t>Th</t>
  </si>
  <si>
    <t>U</t>
  </si>
  <si>
    <t>Cd</t>
  </si>
  <si>
    <t>&lt; 0.5</t>
  </si>
  <si>
    <t>Sample ID</t>
  </si>
  <si>
    <t>&lt; 0.01</t>
  </si>
  <si>
    <t>PS40</t>
  </si>
  <si>
    <t>PS41</t>
  </si>
  <si>
    <t xml:space="preserve">PS44 </t>
  </si>
  <si>
    <t xml:space="preserve">PS50 </t>
  </si>
  <si>
    <t xml:space="preserve">PS54 </t>
  </si>
  <si>
    <t>PS55</t>
  </si>
  <si>
    <t xml:space="preserve">PS57 </t>
  </si>
  <si>
    <t xml:space="preserve">PS58 </t>
  </si>
  <si>
    <t xml:space="preserve">PS60 </t>
  </si>
  <si>
    <t>PS80</t>
  </si>
  <si>
    <t xml:space="preserve">PS81 </t>
  </si>
  <si>
    <t xml:space="preserve">PS82 </t>
  </si>
  <si>
    <t xml:space="preserve">PS84 </t>
  </si>
  <si>
    <t xml:space="preserve">PSK-R </t>
  </si>
  <si>
    <t>Mo</t>
  </si>
  <si>
    <t>Bi</t>
  </si>
  <si>
    <t>&lt; 1</t>
  </si>
  <si>
    <t>&lt; 20</t>
  </si>
  <si>
    <t>&lt; 10</t>
  </si>
  <si>
    <t>&lt; 5</t>
  </si>
  <si>
    <t>&lt; 2</t>
  </si>
  <si>
    <t>&lt; 0.2</t>
  </si>
  <si>
    <t>&lt; 0.1</t>
  </si>
  <si>
    <t>&lt; 0.05</t>
  </si>
  <si>
    <t>&lt; 0.4</t>
  </si>
  <si>
    <t>&lt; 0.04</t>
  </si>
  <si>
    <t>−</t>
  </si>
  <si>
    <t>Pompeii</t>
  </si>
  <si>
    <t>skarn-marble</t>
  </si>
  <si>
    <t>Avellino</t>
  </si>
  <si>
    <t>skarn</t>
  </si>
  <si>
    <t>syenite</t>
  </si>
  <si>
    <t>cumulate</t>
  </si>
  <si>
    <t xml:space="preserve">Formation </t>
  </si>
  <si>
    <t>Lithotype</t>
  </si>
  <si>
    <r>
      <t>SiO</t>
    </r>
    <r>
      <rPr>
        <vertAlign val="subscript"/>
        <sz val="8"/>
        <color rgb="FF000000"/>
        <rFont val="Arial"/>
        <family val="2"/>
      </rPr>
      <t>2</t>
    </r>
  </si>
  <si>
    <r>
      <t>TiO</t>
    </r>
    <r>
      <rPr>
        <vertAlign val="subscript"/>
        <sz val="8"/>
        <color rgb="FF000000"/>
        <rFont val="Arial"/>
        <family val="2"/>
      </rPr>
      <t>2</t>
    </r>
  </si>
  <si>
    <r>
      <t>Al</t>
    </r>
    <r>
      <rPr>
        <vertAlign val="sub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O</t>
    </r>
    <r>
      <rPr>
        <vertAlign val="subscript"/>
        <sz val="8"/>
        <color rgb="FF000000"/>
        <rFont val="Arial"/>
        <family val="2"/>
      </rPr>
      <t>3</t>
    </r>
  </si>
  <si>
    <r>
      <t>Fe</t>
    </r>
    <r>
      <rPr>
        <vertAlign val="sub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O</t>
    </r>
    <r>
      <rPr>
        <vertAlign val="subscript"/>
        <sz val="8"/>
        <color rgb="FF000000"/>
        <rFont val="Arial"/>
        <family val="2"/>
      </rPr>
      <t>3</t>
    </r>
  </si>
  <si>
    <r>
      <t>Na</t>
    </r>
    <r>
      <rPr>
        <vertAlign val="sub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O</t>
    </r>
  </si>
  <si>
    <r>
      <t>K</t>
    </r>
    <r>
      <rPr>
        <vertAlign val="sub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O</t>
    </r>
  </si>
  <si>
    <r>
      <t>P</t>
    </r>
    <r>
      <rPr>
        <vertAlign val="sub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O</t>
    </r>
    <r>
      <rPr>
        <vertAlign val="subscript"/>
        <sz val="8"/>
        <color rgb="FF000000"/>
        <rFont val="Arial"/>
        <family val="2"/>
      </rPr>
      <t>5</t>
    </r>
  </si>
  <si>
    <t>Whole rock composition of the investigated mica-bearing xenoliths.</t>
  </si>
  <si>
    <t xml:space="preserve">PS68 </t>
  </si>
  <si>
    <t xml:space="preserve">PS70 </t>
  </si>
  <si>
    <t>PS73</t>
  </si>
  <si>
    <t xml:space="preserve">PS77 </t>
  </si>
  <si>
    <t>PS62</t>
  </si>
  <si>
    <t>PS65</t>
  </si>
  <si>
    <t>Supplemental Table S2</t>
  </si>
  <si>
    <t xml:space="preserve">American Mineralogist: March 2024 Online Materials AM-24-38782 </t>
  </si>
  <si>
    <t>Balassone et al.: Genetic implications and crystal-chemistry of Vesuvius micas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</si>
</sst>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11"/>
      <color rgb="FF000000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8"/>
      <color rgb="FF000000"/>
      <name val="Arial"/>
      <family val="2"/>
    </font>
    <font>
      <sz val="12"/>
      <color theme="1"/>
      <name val="Arial"/>
      <family val="2"/>
    </font>
    <font>
      <sz val="16"/>
      <color theme="1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8"/>
      <color rgb="FF000000"/>
      <name val="Calibri"/>
      <family val="2"/>
    </font>
    <font>
      <sz val="8"/>
      <color theme="1"/>
      <name val="Calibri"/>
      <family val="2"/>
    </font>
    <font>
      <sz val="8"/>
      <color theme="1"/>
      <name val="Calibri"/>
      <family val="2"/>
      <scheme val="minor"/>
    </font>
    <font>
      <vertAlign val="subscript"/>
      <sz val="8"/>
      <color rgb="FF00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4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7" fillId="0" borderId="0" xfId="0" applyFont="1"/>
    <xf numFmtId="0" fontId="8" fillId="0" borderId="0" xfId="0" applyFont="1"/>
    <xf numFmtId="0" fontId="11" fillId="0" borderId="0" xfId="0" applyFont="1" applyAlignment="1">
      <alignment vertical="center"/>
    </xf>
    <xf numFmtId="0" fontId="12" fillId="0" borderId="0" xfId="0" applyFont="1"/>
    <xf numFmtId="0" fontId="6" fillId="0" borderId="0" xfId="0" applyFont="1" applyAlignment="1">
      <alignment vertical="top" wrapText="1"/>
    </xf>
    <xf numFmtId="0" fontId="9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1" fillId="0" borderId="0" xfId="0" applyFont="1" applyAlignment="1">
      <alignment horizontal="right" vertical="top"/>
    </xf>
    <xf numFmtId="0" fontId="13" fillId="0" borderId="0" xfId="0" applyFont="1" applyAlignment="1">
      <alignment vertical="top"/>
    </xf>
    <xf numFmtId="0" fontId="6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3" fillId="0" borderId="0" xfId="0" applyFont="1" applyAlignment="1">
      <alignment vertical="center"/>
    </xf>
    <xf numFmtId="0" fontId="6" fillId="0" borderId="1" xfId="0" applyFont="1" applyBorder="1" applyAlignment="1">
      <alignment vertical="top"/>
    </xf>
    <xf numFmtId="0" fontId="11" fillId="0" borderId="0" xfId="0" applyFont="1" applyAlignment="1">
      <alignment vertical="top"/>
    </xf>
    <xf numFmtId="2" fontId="9" fillId="0" borderId="0" xfId="0" applyNumberFormat="1" applyFont="1" applyAlignment="1">
      <alignment horizontal="right"/>
    </xf>
    <xf numFmtId="2" fontId="10" fillId="0" borderId="0" xfId="0" applyNumberFormat="1" applyFont="1" applyAlignment="1">
      <alignment horizontal="right"/>
    </xf>
    <xf numFmtId="0" fontId="13" fillId="0" borderId="0" xfId="0" applyFont="1"/>
    <xf numFmtId="0" fontId="6" fillId="0" borderId="0" xfId="0" applyFont="1"/>
    <xf numFmtId="164" fontId="9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right"/>
    </xf>
    <xf numFmtId="0" fontId="10" fillId="0" borderId="1" xfId="0" applyFont="1" applyBorder="1"/>
    <xf numFmtId="164" fontId="9" fillId="0" borderId="1" xfId="0" applyNumberFormat="1" applyFont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3" fillId="0" borderId="1" xfId="0" applyFont="1" applyBorder="1" applyAlignment="1">
      <alignment vertical="top"/>
    </xf>
    <xf numFmtId="0" fontId="16" fillId="0" borderId="1" xfId="0" applyFont="1" applyBorder="1" applyAlignment="1">
      <alignment horizontal="left"/>
    </xf>
    <xf numFmtId="0" fontId="10" fillId="0" borderId="0" xfId="0" applyFont="1"/>
  </cellXfs>
  <cellStyles count="4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6"/>
  <sheetViews>
    <sheetView tabSelected="1" zoomScale="158" zoomScaleNormal="158" zoomScalePageLayoutView="158" workbookViewId="0">
      <selection activeCell="A3" sqref="A3"/>
    </sheetView>
  </sheetViews>
  <sheetFormatPr baseColWidth="10" defaultRowHeight="20" x14ac:dyDescent="0.2"/>
  <cols>
    <col min="1" max="1" width="7" style="6" customWidth="1"/>
    <col min="2" max="12" width="5.83203125" style="6" customWidth="1"/>
    <col min="13" max="13" width="4.33203125" style="6" customWidth="1"/>
    <col min="14" max="19" width="5.83203125" style="5" customWidth="1"/>
    <col min="20" max="20" width="4.33203125" style="5" customWidth="1"/>
    <col min="21" max="21" width="5.83203125" style="5" customWidth="1"/>
    <col min="22" max="22" width="4.33203125" style="5" customWidth="1"/>
    <col min="23" max="24" width="6.33203125" style="5" customWidth="1"/>
    <col min="25" max="25" width="10.83203125" style="1"/>
  </cols>
  <sheetData>
    <row r="1" spans="1:26" s="21" customFormat="1" ht="11" x14ac:dyDescent="0.15">
      <c r="A1" s="34" t="s">
        <v>101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8"/>
    </row>
    <row r="2" spans="1:26" s="21" customFormat="1" ht="11" x14ac:dyDescent="0.15">
      <c r="A2" s="34" t="s">
        <v>102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8"/>
    </row>
    <row r="3" spans="1:26" s="31" customFormat="1" ht="15" x14ac:dyDescent="0.2">
      <c r="A3" s="28" t="s">
        <v>100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30"/>
    </row>
    <row r="4" spans="1:26" s="31" customFormat="1" ht="17" customHeight="1" x14ac:dyDescent="0.2">
      <c r="A4" s="33" t="s">
        <v>93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0"/>
    </row>
    <row r="5" spans="1:26" s="13" customFormat="1" ht="25" customHeight="1" x14ac:dyDescent="0.2">
      <c r="A5" s="9" t="s">
        <v>49</v>
      </c>
      <c r="B5" s="10" t="s">
        <v>52</v>
      </c>
      <c r="C5" s="10" t="s">
        <v>56</v>
      </c>
      <c r="D5" s="10" t="s">
        <v>58</v>
      </c>
      <c r="E5" s="10" t="s">
        <v>59</v>
      </c>
      <c r="F5" s="11" t="s">
        <v>94</v>
      </c>
      <c r="G5" s="11" t="s">
        <v>95</v>
      </c>
      <c r="H5" s="11" t="s">
        <v>96</v>
      </c>
      <c r="I5" s="11" t="s">
        <v>97</v>
      </c>
      <c r="J5" s="10" t="s">
        <v>62</v>
      </c>
      <c r="K5" s="10" t="s">
        <v>63</v>
      </c>
      <c r="L5" s="10" t="s">
        <v>64</v>
      </c>
      <c r="M5" s="10"/>
      <c r="N5" s="10" t="s">
        <v>51</v>
      </c>
      <c r="O5" s="10" t="s">
        <v>53</v>
      </c>
      <c r="P5" s="10" t="s">
        <v>54</v>
      </c>
      <c r="Q5" s="10" t="s">
        <v>55</v>
      </c>
      <c r="R5" s="11" t="s">
        <v>98</v>
      </c>
      <c r="S5" s="11" t="s">
        <v>99</v>
      </c>
      <c r="U5" s="10" t="s">
        <v>57</v>
      </c>
      <c r="W5" s="10" t="s">
        <v>60</v>
      </c>
      <c r="X5" s="10" t="s">
        <v>61</v>
      </c>
      <c r="Y5" s="12"/>
    </row>
    <row r="6" spans="1:26" s="16" customFormat="1" ht="25" customHeight="1" x14ac:dyDescent="0.2">
      <c r="A6" s="14" t="s">
        <v>84</v>
      </c>
      <c r="B6" s="3" t="s">
        <v>80</v>
      </c>
      <c r="C6" s="3" t="s">
        <v>80</v>
      </c>
      <c r="D6" s="3" t="s">
        <v>78</v>
      </c>
      <c r="E6" s="3" t="s">
        <v>80</v>
      </c>
      <c r="F6" s="3" t="s">
        <v>80</v>
      </c>
      <c r="G6" s="3" t="s">
        <v>78</v>
      </c>
      <c r="H6" s="3" t="s">
        <v>78</v>
      </c>
      <c r="I6" s="3" t="s">
        <v>80</v>
      </c>
      <c r="J6" s="3" t="s">
        <v>78</v>
      </c>
      <c r="K6" s="3" t="s">
        <v>80</v>
      </c>
      <c r="L6" s="3" t="s">
        <v>80</v>
      </c>
      <c r="M6" s="3"/>
      <c r="N6" s="3" t="s">
        <v>78</v>
      </c>
      <c r="O6" s="3" t="s">
        <v>78</v>
      </c>
      <c r="P6" s="3" t="s">
        <v>78</v>
      </c>
      <c r="Q6" s="3" t="s">
        <v>78</v>
      </c>
      <c r="R6" s="3" t="s">
        <v>78</v>
      </c>
      <c r="S6" s="3" t="s">
        <v>78</v>
      </c>
      <c r="U6" s="3" t="s">
        <v>80</v>
      </c>
      <c r="W6" s="3" t="s">
        <v>78</v>
      </c>
      <c r="X6" s="3" t="s">
        <v>78</v>
      </c>
      <c r="Y6" s="15"/>
    </row>
    <row r="7" spans="1:26" s="13" customFormat="1" ht="25" customHeight="1" x14ac:dyDescent="0.2">
      <c r="A7" s="17" t="s">
        <v>85</v>
      </c>
      <c r="B7" s="4" t="s">
        <v>81</v>
      </c>
      <c r="C7" s="4" t="s">
        <v>81</v>
      </c>
      <c r="D7" s="4" t="s">
        <v>81</v>
      </c>
      <c r="E7" s="4" t="s">
        <v>81</v>
      </c>
      <c r="F7" s="4" t="s">
        <v>81</v>
      </c>
      <c r="G7" s="4" t="s">
        <v>81</v>
      </c>
      <c r="H7" s="4" t="s">
        <v>81</v>
      </c>
      <c r="I7" s="4" t="s">
        <v>81</v>
      </c>
      <c r="J7" s="4" t="s">
        <v>81</v>
      </c>
      <c r="K7" s="4" t="s">
        <v>81</v>
      </c>
      <c r="L7" s="4" t="s">
        <v>81</v>
      </c>
      <c r="M7" s="4"/>
      <c r="N7" s="4" t="s">
        <v>79</v>
      </c>
      <c r="O7" s="4" t="s">
        <v>79</v>
      </c>
      <c r="P7" s="4" t="s">
        <v>79</v>
      </c>
      <c r="Q7" s="4" t="s">
        <v>79</v>
      </c>
      <c r="R7" s="4" t="s">
        <v>79</v>
      </c>
      <c r="S7" s="4" t="s">
        <v>79</v>
      </c>
      <c r="T7" s="32"/>
      <c r="U7" s="4" t="s">
        <v>82</v>
      </c>
      <c r="V7" s="32"/>
      <c r="W7" s="4" t="s">
        <v>83</v>
      </c>
      <c r="X7" s="4" t="s">
        <v>83</v>
      </c>
      <c r="Y7" s="18"/>
      <c r="Z7" s="18"/>
    </row>
    <row r="8" spans="1:26" s="21" customFormat="1" ht="14" customHeight="1" x14ac:dyDescent="0.15">
      <c r="A8" s="14" t="s">
        <v>86</v>
      </c>
      <c r="B8" s="19">
        <v>44.61</v>
      </c>
      <c r="C8" s="19">
        <v>40.65</v>
      </c>
      <c r="D8" s="19">
        <v>36.200000000000003</v>
      </c>
      <c r="E8" s="19">
        <v>43.71</v>
      </c>
      <c r="F8" s="20">
        <v>30.11</v>
      </c>
      <c r="G8" s="20">
        <v>43.11</v>
      </c>
      <c r="H8" s="20">
        <v>48.67</v>
      </c>
      <c r="I8" s="20">
        <v>40.28</v>
      </c>
      <c r="J8" s="19">
        <v>38.880000000000003</v>
      </c>
      <c r="K8" s="19">
        <v>39.36</v>
      </c>
      <c r="L8" s="19">
        <v>43.67</v>
      </c>
      <c r="M8" s="19"/>
      <c r="N8" s="19">
        <v>35.54</v>
      </c>
      <c r="O8" s="19">
        <v>6.36</v>
      </c>
      <c r="P8" s="19">
        <v>22.6</v>
      </c>
      <c r="Q8" s="19">
        <v>10.52</v>
      </c>
      <c r="R8" s="20">
        <v>7.24</v>
      </c>
      <c r="S8" s="20">
        <v>9.3000000000000007</v>
      </c>
      <c r="U8" s="19">
        <v>49.48</v>
      </c>
      <c r="W8" s="19">
        <v>41.54</v>
      </c>
      <c r="X8" s="19">
        <v>44.62</v>
      </c>
      <c r="Y8" s="7"/>
      <c r="Z8" s="7"/>
    </row>
    <row r="9" spans="1:26" s="21" customFormat="1" ht="14" customHeight="1" x14ac:dyDescent="0.15">
      <c r="A9" s="14" t="s">
        <v>87</v>
      </c>
      <c r="B9" s="19">
        <v>0.13500000000000001</v>
      </c>
      <c r="C9" s="19">
        <v>0.17899999999999999</v>
      </c>
      <c r="D9" s="19">
        <v>0.157</v>
      </c>
      <c r="E9" s="19">
        <v>0.16900000000000001</v>
      </c>
      <c r="F9" s="20">
        <v>0.44</v>
      </c>
      <c r="G9" s="20">
        <v>0.13</v>
      </c>
      <c r="H9" s="20">
        <v>0.14000000000000001</v>
      </c>
      <c r="I9" s="20">
        <v>0.25</v>
      </c>
      <c r="J9" s="19">
        <v>0.192</v>
      </c>
      <c r="K9" s="19">
        <v>0.24399999999999999</v>
      </c>
      <c r="L9" s="19">
        <v>9.2999999999999999E-2</v>
      </c>
      <c r="M9" s="19"/>
      <c r="N9" s="19">
        <v>7.3999999999999996E-2</v>
      </c>
      <c r="O9" s="19">
        <v>6.0000000000000001E-3</v>
      </c>
      <c r="P9" s="19">
        <v>4.4999999999999998E-2</v>
      </c>
      <c r="Q9" s="19">
        <v>1.9E-2</v>
      </c>
      <c r="R9" s="20">
        <v>0.2</v>
      </c>
      <c r="S9" s="20">
        <v>0.99</v>
      </c>
      <c r="U9" s="19">
        <v>0.126</v>
      </c>
      <c r="W9" s="19">
        <v>0.13800000000000001</v>
      </c>
      <c r="X9" s="19">
        <v>0.184</v>
      </c>
      <c r="Y9" s="7"/>
      <c r="Z9" s="7"/>
    </row>
    <row r="10" spans="1:26" s="21" customFormat="1" ht="14" customHeight="1" x14ac:dyDescent="0.15">
      <c r="A10" s="14" t="s">
        <v>88</v>
      </c>
      <c r="B10" s="19">
        <v>8.44</v>
      </c>
      <c r="C10" s="19">
        <v>13.22</v>
      </c>
      <c r="D10" s="19">
        <v>6.6</v>
      </c>
      <c r="E10" s="19">
        <v>10.68</v>
      </c>
      <c r="F10" s="20">
        <v>7.29</v>
      </c>
      <c r="G10" s="20">
        <v>10.31</v>
      </c>
      <c r="H10" s="20">
        <v>21.99</v>
      </c>
      <c r="I10" s="20">
        <v>12.12</v>
      </c>
      <c r="J10" s="19">
        <v>13.09</v>
      </c>
      <c r="K10" s="19">
        <v>9.6999999999999993</v>
      </c>
      <c r="L10" s="19">
        <v>12.63</v>
      </c>
      <c r="M10" s="19"/>
      <c r="N10" s="19">
        <v>8.25</v>
      </c>
      <c r="O10" s="19">
        <v>0.69</v>
      </c>
      <c r="P10" s="19">
        <v>7.65</v>
      </c>
      <c r="Q10" s="19">
        <v>3.39</v>
      </c>
      <c r="R10" s="20">
        <v>2.36</v>
      </c>
      <c r="S10" s="20">
        <v>4.58</v>
      </c>
      <c r="U10" s="19">
        <v>20.079999999999998</v>
      </c>
      <c r="W10" s="19">
        <v>11.05</v>
      </c>
      <c r="X10" s="19">
        <v>17.36</v>
      </c>
      <c r="Y10" s="7"/>
      <c r="Z10" s="7"/>
    </row>
    <row r="11" spans="1:26" s="21" customFormat="1" ht="14" customHeight="1" x14ac:dyDescent="0.15">
      <c r="A11" s="14" t="s">
        <v>89</v>
      </c>
      <c r="B11" s="19">
        <v>5.0999999999999996</v>
      </c>
      <c r="C11" s="19">
        <v>5.32</v>
      </c>
      <c r="D11" s="19">
        <v>21.1</v>
      </c>
      <c r="E11" s="19">
        <v>3.78</v>
      </c>
      <c r="F11" s="20">
        <v>22.1</v>
      </c>
      <c r="G11" s="20">
        <v>16</v>
      </c>
      <c r="H11" s="20">
        <v>2.36</v>
      </c>
      <c r="I11" s="20">
        <v>4.4000000000000004</v>
      </c>
      <c r="J11" s="19">
        <v>5.31</v>
      </c>
      <c r="K11" s="19">
        <v>3.01</v>
      </c>
      <c r="L11" s="19">
        <v>4.2</v>
      </c>
      <c r="M11" s="19"/>
      <c r="N11" s="19">
        <v>2.86</v>
      </c>
      <c r="O11" s="19">
        <v>0.2</v>
      </c>
      <c r="P11" s="19">
        <v>0.67</v>
      </c>
      <c r="Q11" s="19">
        <v>0.66</v>
      </c>
      <c r="R11" s="20">
        <v>1.25</v>
      </c>
      <c r="S11" s="20">
        <v>5</v>
      </c>
      <c r="U11" s="19">
        <v>2.79</v>
      </c>
      <c r="W11" s="19">
        <v>7.11</v>
      </c>
      <c r="X11" s="19">
        <v>3.39</v>
      </c>
      <c r="Y11" s="7"/>
      <c r="Z11" s="7"/>
    </row>
    <row r="12" spans="1:26" s="21" customFormat="1" ht="14" customHeight="1" x14ac:dyDescent="0.15">
      <c r="A12" s="14" t="s">
        <v>0</v>
      </c>
      <c r="B12" s="19">
        <v>0.42</v>
      </c>
      <c r="C12" s="19">
        <v>0.628</v>
      </c>
      <c r="D12" s="19">
        <v>1.0509999999999999</v>
      </c>
      <c r="E12" s="19">
        <v>0.19</v>
      </c>
      <c r="F12" s="20">
        <v>1.3</v>
      </c>
      <c r="G12" s="20">
        <v>0.56000000000000005</v>
      </c>
      <c r="H12" s="20">
        <v>0.15</v>
      </c>
      <c r="I12" s="20">
        <v>0.52</v>
      </c>
      <c r="J12" s="19">
        <v>0.46</v>
      </c>
      <c r="K12" s="19">
        <v>0.49</v>
      </c>
      <c r="L12" s="19">
        <v>0.40500000000000003</v>
      </c>
      <c r="M12" s="19"/>
      <c r="N12" s="19">
        <v>0.47199999999999998</v>
      </c>
      <c r="O12" s="19">
        <v>0.20699999999999999</v>
      </c>
      <c r="P12" s="19">
        <v>6.2E-2</v>
      </c>
      <c r="Q12" s="19">
        <v>0.113</v>
      </c>
      <c r="R12" s="20">
        <v>0.68</v>
      </c>
      <c r="S12" s="20">
        <v>0.98</v>
      </c>
      <c r="U12" s="19">
        <v>0.17599999999999999</v>
      </c>
      <c r="W12" s="19">
        <v>0.67300000000000004</v>
      </c>
      <c r="X12" s="19">
        <v>0.32700000000000001</v>
      </c>
      <c r="Y12" s="7"/>
      <c r="Z12" s="7"/>
    </row>
    <row r="13" spans="1:26" s="21" customFormat="1" ht="14" customHeight="1" x14ac:dyDescent="0.15">
      <c r="A13" s="14" t="s">
        <v>1</v>
      </c>
      <c r="B13" s="19">
        <v>19.43</v>
      </c>
      <c r="C13" s="19">
        <v>8.85</v>
      </c>
      <c r="D13" s="19">
        <v>26.13</v>
      </c>
      <c r="E13" s="19">
        <v>24.69</v>
      </c>
      <c r="F13" s="20">
        <v>24.56</v>
      </c>
      <c r="G13" s="20">
        <v>15.11</v>
      </c>
      <c r="H13" s="20">
        <v>3.71</v>
      </c>
      <c r="I13" s="20">
        <v>19.36</v>
      </c>
      <c r="J13" s="19">
        <v>7.81</v>
      </c>
      <c r="K13" s="19">
        <v>31.2</v>
      </c>
      <c r="L13" s="19">
        <v>14.83</v>
      </c>
      <c r="M13" s="19"/>
      <c r="N13" s="19">
        <v>30.92</v>
      </c>
      <c r="O13" s="19">
        <v>20.07</v>
      </c>
      <c r="P13" s="19">
        <v>27.24</v>
      </c>
      <c r="Q13" s="19">
        <v>14.27</v>
      </c>
      <c r="R13" s="20">
        <v>18.03</v>
      </c>
      <c r="S13" s="20">
        <v>22.36</v>
      </c>
      <c r="U13" s="19">
        <v>4.57</v>
      </c>
      <c r="W13" s="19">
        <v>16.579999999999998</v>
      </c>
      <c r="X13" s="19">
        <v>14.16</v>
      </c>
      <c r="Y13" s="7"/>
      <c r="Z13" s="7"/>
    </row>
    <row r="14" spans="1:26" s="21" customFormat="1" ht="14" customHeight="1" x14ac:dyDescent="0.15">
      <c r="A14" s="14" t="s">
        <v>2</v>
      </c>
      <c r="B14" s="19">
        <v>11.65</v>
      </c>
      <c r="C14" s="19">
        <v>23.41</v>
      </c>
      <c r="D14" s="19">
        <v>4.1900000000000004</v>
      </c>
      <c r="E14" s="19">
        <v>6.84</v>
      </c>
      <c r="F14" s="20">
        <v>3.71</v>
      </c>
      <c r="G14" s="20">
        <v>5.2</v>
      </c>
      <c r="H14" s="20">
        <v>6.02</v>
      </c>
      <c r="I14" s="20">
        <v>13.99</v>
      </c>
      <c r="J14" s="19">
        <v>28.23</v>
      </c>
      <c r="K14" s="19">
        <v>3.76</v>
      </c>
      <c r="L14" s="19">
        <v>14.59</v>
      </c>
      <c r="M14" s="19"/>
      <c r="N14" s="19">
        <v>9.2100000000000009</v>
      </c>
      <c r="O14" s="19">
        <v>29.86</v>
      </c>
      <c r="P14" s="19">
        <v>21.39</v>
      </c>
      <c r="Q14" s="19">
        <v>38.130000000000003</v>
      </c>
      <c r="R14" s="20">
        <v>32.04</v>
      </c>
      <c r="S14" s="20">
        <v>20</v>
      </c>
      <c r="U14" s="19">
        <v>6.46</v>
      </c>
      <c r="W14" s="19">
        <v>12.33</v>
      </c>
      <c r="X14" s="19">
        <v>4.0599999999999996</v>
      </c>
      <c r="Y14" s="7"/>
      <c r="Z14" s="7"/>
    </row>
    <row r="15" spans="1:26" s="21" customFormat="1" ht="14" customHeight="1" x14ac:dyDescent="0.15">
      <c r="A15" s="14" t="s">
        <v>90</v>
      </c>
      <c r="B15" s="19">
        <v>0.33</v>
      </c>
      <c r="C15" s="19">
        <v>1.76</v>
      </c>
      <c r="D15" s="19">
        <v>1</v>
      </c>
      <c r="E15" s="19">
        <v>0.19</v>
      </c>
      <c r="F15" s="20">
        <v>2.06</v>
      </c>
      <c r="G15" s="20">
        <v>2.33</v>
      </c>
      <c r="H15" s="20">
        <v>4.8499999999999996</v>
      </c>
      <c r="I15" s="20">
        <v>0.33</v>
      </c>
      <c r="J15" s="19">
        <v>0.18</v>
      </c>
      <c r="K15" s="19">
        <v>2.2000000000000002</v>
      </c>
      <c r="L15" s="19">
        <v>4.3899999999999997</v>
      </c>
      <c r="M15" s="19"/>
      <c r="N15" s="19">
        <v>0.24</v>
      </c>
      <c r="O15" s="19">
        <v>0.03</v>
      </c>
      <c r="P15" s="19">
        <v>0.16</v>
      </c>
      <c r="Q15" s="19">
        <v>0.06</v>
      </c>
      <c r="R15" s="20">
        <v>0.56999999999999995</v>
      </c>
      <c r="S15" s="20">
        <v>1.98</v>
      </c>
      <c r="U15" s="19">
        <v>4.58</v>
      </c>
      <c r="W15" s="19">
        <v>0.34</v>
      </c>
      <c r="X15" s="19">
        <v>6.29</v>
      </c>
      <c r="Y15" s="7"/>
      <c r="Z15" s="7"/>
    </row>
    <row r="16" spans="1:26" s="21" customFormat="1" ht="14" customHeight="1" x14ac:dyDescent="0.15">
      <c r="A16" s="14" t="s">
        <v>91</v>
      </c>
      <c r="B16" s="19">
        <v>5.58</v>
      </c>
      <c r="C16" s="19">
        <v>2.0499999999999998</v>
      </c>
      <c r="D16" s="19">
        <v>3.11</v>
      </c>
      <c r="E16" s="19">
        <v>6.27</v>
      </c>
      <c r="F16" s="20">
        <v>4.58</v>
      </c>
      <c r="G16" s="20">
        <v>5.88</v>
      </c>
      <c r="H16" s="20">
        <v>9.84</v>
      </c>
      <c r="I16" s="20">
        <v>2.39</v>
      </c>
      <c r="J16" s="19">
        <v>1.42</v>
      </c>
      <c r="K16" s="19">
        <v>5.25</v>
      </c>
      <c r="L16" s="19">
        <v>2.74</v>
      </c>
      <c r="M16" s="19"/>
      <c r="N16" s="19">
        <v>5.05</v>
      </c>
      <c r="O16" s="19">
        <v>0.56999999999999995</v>
      </c>
      <c r="P16" s="19">
        <v>2.66</v>
      </c>
      <c r="Q16" s="19">
        <v>0.31</v>
      </c>
      <c r="R16" s="20">
        <v>1.03</v>
      </c>
      <c r="S16" s="20">
        <v>4.2</v>
      </c>
      <c r="U16" s="19">
        <v>9.76</v>
      </c>
      <c r="W16" s="19">
        <v>5.76</v>
      </c>
      <c r="X16" s="19">
        <v>6.38</v>
      </c>
      <c r="Y16" s="7"/>
      <c r="Z16" s="7"/>
    </row>
    <row r="17" spans="1:26" s="21" customFormat="1" ht="14" customHeight="1" x14ac:dyDescent="0.15">
      <c r="A17" s="14" t="s">
        <v>92</v>
      </c>
      <c r="B17" s="19">
        <v>0.36</v>
      </c>
      <c r="C17" s="19" t="s">
        <v>50</v>
      </c>
      <c r="D17" s="19">
        <v>0.1</v>
      </c>
      <c r="E17" s="19">
        <v>0.04</v>
      </c>
      <c r="F17" s="20">
        <v>0.23</v>
      </c>
      <c r="G17" s="20">
        <v>7.0000000000000007E-2</v>
      </c>
      <c r="H17" s="20">
        <v>0.06</v>
      </c>
      <c r="I17" s="20">
        <v>0.32</v>
      </c>
      <c r="J17" s="19">
        <v>0.05</v>
      </c>
      <c r="K17" s="19">
        <v>0.21</v>
      </c>
      <c r="L17" s="19">
        <v>0.08</v>
      </c>
      <c r="M17" s="19"/>
      <c r="N17" s="19">
        <v>0.06</v>
      </c>
      <c r="O17" s="19">
        <v>0.02</v>
      </c>
      <c r="P17" s="19">
        <v>0.03</v>
      </c>
      <c r="Q17" s="19">
        <v>0.01</v>
      </c>
      <c r="R17" s="20">
        <v>3.5999999999999997E-2</v>
      </c>
      <c r="S17" s="20">
        <v>0.3</v>
      </c>
      <c r="U17" s="19">
        <v>0.05</v>
      </c>
      <c r="W17" s="19">
        <v>0.12</v>
      </c>
      <c r="X17" s="19">
        <v>0.04</v>
      </c>
      <c r="Y17" s="7"/>
      <c r="Z17" s="7"/>
    </row>
    <row r="18" spans="1:26" s="21" customFormat="1" ht="14" customHeight="1" x14ac:dyDescent="0.15">
      <c r="A18" s="14" t="s">
        <v>3</v>
      </c>
      <c r="B18" s="19">
        <v>2.78</v>
      </c>
      <c r="C18" s="19">
        <v>2.82</v>
      </c>
      <c r="D18" s="19">
        <v>0.79</v>
      </c>
      <c r="E18" s="19">
        <v>2.33</v>
      </c>
      <c r="F18" s="20">
        <v>3.11</v>
      </c>
      <c r="G18" s="20">
        <v>0.9</v>
      </c>
      <c r="H18" s="20">
        <v>1.28</v>
      </c>
      <c r="I18" s="20">
        <v>5.54</v>
      </c>
      <c r="J18" s="19">
        <v>3.15</v>
      </c>
      <c r="K18" s="19">
        <v>5.53</v>
      </c>
      <c r="L18" s="19">
        <v>3.34</v>
      </c>
      <c r="M18" s="19"/>
      <c r="N18" s="19">
        <v>7.64</v>
      </c>
      <c r="O18" s="19">
        <v>40.67</v>
      </c>
      <c r="P18" s="19">
        <v>18.45</v>
      </c>
      <c r="Q18" s="19">
        <v>31.7</v>
      </c>
      <c r="R18" s="20">
        <v>36.51</v>
      </c>
      <c r="S18" s="20">
        <v>30.2</v>
      </c>
      <c r="U18" s="19">
        <v>1.07</v>
      </c>
      <c r="W18" s="19">
        <v>3.39</v>
      </c>
      <c r="X18" s="19">
        <v>3.11</v>
      </c>
      <c r="Y18" s="7"/>
      <c r="Z18" s="7"/>
    </row>
    <row r="19" spans="1:26" s="21" customFormat="1" ht="14" customHeight="1" x14ac:dyDescent="0.15">
      <c r="A19" s="14" t="s">
        <v>4</v>
      </c>
      <c r="B19" s="19">
        <f t="shared" ref="B19:L19" si="0">SUM(B8:B18)</f>
        <v>98.834999999999994</v>
      </c>
      <c r="C19" s="19">
        <f t="shared" si="0"/>
        <v>98.886999999999986</v>
      </c>
      <c r="D19" s="19">
        <f t="shared" si="0"/>
        <v>100.428</v>
      </c>
      <c r="E19" s="19">
        <f t="shared" si="0"/>
        <v>98.888999999999996</v>
      </c>
      <c r="F19" s="20">
        <f t="shared" si="0"/>
        <v>99.49</v>
      </c>
      <c r="G19" s="20">
        <f t="shared" si="0"/>
        <v>99.600000000000009</v>
      </c>
      <c r="H19" s="20">
        <f t="shared" si="0"/>
        <v>99.07</v>
      </c>
      <c r="I19" s="20">
        <f t="shared" si="0"/>
        <v>99.5</v>
      </c>
      <c r="J19" s="19">
        <f t="shared" si="0"/>
        <v>98.77200000000002</v>
      </c>
      <c r="K19" s="19">
        <f t="shared" si="0"/>
        <v>100.95400000000001</v>
      </c>
      <c r="L19" s="19">
        <f t="shared" si="0"/>
        <v>100.96800000000002</v>
      </c>
      <c r="M19" s="19"/>
      <c r="N19" s="19">
        <f t="shared" ref="N19:X19" si="1">SUM(N8:N18)</f>
        <v>100.31599999999999</v>
      </c>
      <c r="O19" s="19">
        <f>SUM(O8:O18)</f>
        <v>98.683000000000007</v>
      </c>
      <c r="P19" s="19">
        <f>SUM(P8:P18)</f>
        <v>100.95700000000001</v>
      </c>
      <c r="Q19" s="19">
        <f>SUM(Q8:Q18)</f>
        <v>99.182000000000016</v>
      </c>
      <c r="R19" s="20">
        <f>SUM(R8:R18)</f>
        <v>99.945999999999998</v>
      </c>
      <c r="S19" s="20">
        <f>SUM(S8:S18)</f>
        <v>99.89</v>
      </c>
      <c r="U19" s="19">
        <f>SUM(U8:U18)</f>
        <v>99.141999999999996</v>
      </c>
      <c r="W19" s="19">
        <f t="shared" si="1"/>
        <v>99.031000000000006</v>
      </c>
      <c r="X19" s="19">
        <f t="shared" si="1"/>
        <v>99.920999999999992</v>
      </c>
      <c r="Y19" s="7"/>
      <c r="Z19" s="7"/>
    </row>
    <row r="20" spans="1:26" s="21" customFormat="1" ht="14" customHeight="1" x14ac:dyDescent="0.15">
      <c r="A20" s="22" t="s">
        <v>5</v>
      </c>
      <c r="B20" s="23">
        <v>4</v>
      </c>
      <c r="C20" s="19" t="s">
        <v>67</v>
      </c>
      <c r="D20" s="19" t="s">
        <v>67</v>
      </c>
      <c r="E20" s="19" t="s">
        <v>67</v>
      </c>
      <c r="F20" s="20" t="s">
        <v>67</v>
      </c>
      <c r="G20" s="20" t="s">
        <v>67</v>
      </c>
      <c r="H20" s="20" t="s">
        <v>67</v>
      </c>
      <c r="I20" s="24">
        <v>1</v>
      </c>
      <c r="J20" s="19" t="s">
        <v>67</v>
      </c>
      <c r="K20" s="19">
        <v>2</v>
      </c>
      <c r="L20" s="19" t="s">
        <v>67</v>
      </c>
      <c r="M20" s="19"/>
      <c r="N20" s="19" t="s">
        <v>67</v>
      </c>
      <c r="O20" s="19" t="s">
        <v>67</v>
      </c>
      <c r="P20" s="19" t="s">
        <v>67</v>
      </c>
      <c r="Q20" s="19" t="s">
        <v>67</v>
      </c>
      <c r="R20" s="20" t="s">
        <v>67</v>
      </c>
      <c r="S20" s="20" t="s">
        <v>67</v>
      </c>
      <c r="U20" s="19" t="s">
        <v>67</v>
      </c>
      <c r="W20" s="19" t="s">
        <v>67</v>
      </c>
      <c r="X20" s="19" t="s">
        <v>67</v>
      </c>
      <c r="Y20" s="7"/>
      <c r="Z20" s="7"/>
    </row>
    <row r="21" spans="1:26" s="21" customFormat="1" ht="14" customHeight="1" x14ac:dyDescent="0.15">
      <c r="A21" s="14" t="s">
        <v>6</v>
      </c>
      <c r="B21" s="23">
        <v>15</v>
      </c>
      <c r="C21" s="23">
        <v>60</v>
      </c>
      <c r="D21" s="23">
        <v>6</v>
      </c>
      <c r="E21" s="23">
        <v>2</v>
      </c>
      <c r="F21" s="24">
        <v>5.12</v>
      </c>
      <c r="G21" s="24">
        <v>3.5</v>
      </c>
      <c r="H21" s="24">
        <v>15</v>
      </c>
      <c r="I21" s="24">
        <v>11</v>
      </c>
      <c r="J21" s="23">
        <v>204</v>
      </c>
      <c r="K21" s="23">
        <v>5</v>
      </c>
      <c r="L21" s="23">
        <v>36</v>
      </c>
      <c r="M21" s="23"/>
      <c r="N21" s="23">
        <v>12</v>
      </c>
      <c r="O21" s="23">
        <v>1</v>
      </c>
      <c r="P21" s="23">
        <v>2</v>
      </c>
      <c r="Q21" s="23">
        <v>8</v>
      </c>
      <c r="R21" s="24">
        <v>2</v>
      </c>
      <c r="S21" s="24">
        <v>1</v>
      </c>
      <c r="U21" s="23">
        <v>14</v>
      </c>
      <c r="W21" s="23">
        <v>45</v>
      </c>
      <c r="X21" s="23">
        <v>82</v>
      </c>
      <c r="Y21" s="7"/>
      <c r="Z21" s="7"/>
    </row>
    <row r="22" spans="1:26" s="21" customFormat="1" ht="14" customHeight="1" x14ac:dyDescent="0.15">
      <c r="A22" s="14" t="s">
        <v>7</v>
      </c>
      <c r="B22" s="23">
        <v>86</v>
      </c>
      <c r="C22" s="23">
        <v>80</v>
      </c>
      <c r="D22" s="23">
        <v>125</v>
      </c>
      <c r="E22" s="23">
        <v>60</v>
      </c>
      <c r="F22" s="24">
        <v>99</v>
      </c>
      <c r="G22" s="24">
        <v>58</v>
      </c>
      <c r="H22" s="24">
        <v>23</v>
      </c>
      <c r="I22" s="24">
        <v>76</v>
      </c>
      <c r="J22" s="23">
        <v>82</v>
      </c>
      <c r="K22" s="23">
        <v>37</v>
      </c>
      <c r="L22" s="23">
        <v>65</v>
      </c>
      <c r="M22" s="23"/>
      <c r="N22" s="23">
        <v>23</v>
      </c>
      <c r="O22" s="23">
        <v>27</v>
      </c>
      <c r="P22" s="23">
        <v>26</v>
      </c>
      <c r="Q22" s="23">
        <v>8</v>
      </c>
      <c r="R22" s="24">
        <v>30</v>
      </c>
      <c r="S22" s="24">
        <v>25</v>
      </c>
      <c r="U22" s="23">
        <v>22</v>
      </c>
      <c r="W22" s="23">
        <v>78</v>
      </c>
      <c r="X22" s="23">
        <v>278</v>
      </c>
      <c r="Y22" s="7"/>
      <c r="Z22" s="7"/>
    </row>
    <row r="23" spans="1:26" s="21" customFormat="1" ht="14" customHeight="1" x14ac:dyDescent="0.15">
      <c r="A23" s="14" t="s">
        <v>8</v>
      </c>
      <c r="B23" s="23" t="s">
        <v>68</v>
      </c>
      <c r="C23" s="23">
        <v>20</v>
      </c>
      <c r="D23" s="23" t="s">
        <v>68</v>
      </c>
      <c r="E23" s="23" t="s">
        <v>68</v>
      </c>
      <c r="F23" s="24" t="s">
        <v>68</v>
      </c>
      <c r="G23" s="24" t="s">
        <v>68</v>
      </c>
      <c r="H23" s="24" t="s">
        <v>68</v>
      </c>
      <c r="I23" s="24" t="s">
        <v>68</v>
      </c>
      <c r="J23" s="23" t="s">
        <v>68</v>
      </c>
      <c r="K23" s="23" t="s">
        <v>68</v>
      </c>
      <c r="L23" s="23" t="s">
        <v>68</v>
      </c>
      <c r="M23" s="23"/>
      <c r="N23" s="23" t="s">
        <v>68</v>
      </c>
      <c r="O23" s="23" t="s">
        <v>68</v>
      </c>
      <c r="P23" s="23" t="s">
        <v>68</v>
      </c>
      <c r="Q23" s="23" t="s">
        <v>68</v>
      </c>
      <c r="R23" s="24" t="s">
        <v>68</v>
      </c>
      <c r="S23" s="24" t="s">
        <v>68</v>
      </c>
      <c r="U23" s="23" t="s">
        <v>68</v>
      </c>
      <c r="W23" s="23" t="s">
        <v>68</v>
      </c>
      <c r="X23" s="23" t="s">
        <v>68</v>
      </c>
      <c r="Y23" s="7"/>
      <c r="Z23" s="7"/>
    </row>
    <row r="24" spans="1:26" s="21" customFormat="1" ht="14" customHeight="1" x14ac:dyDescent="0.15">
      <c r="A24" s="14" t="s">
        <v>9</v>
      </c>
      <c r="B24" s="23">
        <v>3</v>
      </c>
      <c r="C24" s="23">
        <v>2</v>
      </c>
      <c r="D24" s="23">
        <v>9</v>
      </c>
      <c r="E24" s="23">
        <v>4</v>
      </c>
      <c r="F24" s="24">
        <v>17</v>
      </c>
      <c r="G24" s="24">
        <v>5</v>
      </c>
      <c r="H24" s="24">
        <v>2</v>
      </c>
      <c r="I24" s="24">
        <v>2</v>
      </c>
      <c r="J24" s="23" t="s">
        <v>67</v>
      </c>
      <c r="K24" s="23">
        <v>3</v>
      </c>
      <c r="L24" s="23">
        <v>2</v>
      </c>
      <c r="M24" s="23"/>
      <c r="N24" s="23">
        <v>3</v>
      </c>
      <c r="O24" s="23" t="s">
        <v>67</v>
      </c>
      <c r="P24" s="23" t="s">
        <v>67</v>
      </c>
      <c r="Q24" s="23" t="s">
        <v>67</v>
      </c>
      <c r="R24" s="24">
        <v>0.3</v>
      </c>
      <c r="S24" s="24">
        <v>0.4</v>
      </c>
      <c r="U24" s="23">
        <v>1</v>
      </c>
      <c r="W24" s="23">
        <v>4</v>
      </c>
      <c r="X24" s="23">
        <v>1</v>
      </c>
      <c r="Y24" s="7"/>
      <c r="Z24" s="7"/>
    </row>
    <row r="25" spans="1:26" s="21" customFormat="1" ht="14" customHeight="1" x14ac:dyDescent="0.15">
      <c r="A25" s="14" t="s">
        <v>10</v>
      </c>
      <c r="B25" s="23" t="s">
        <v>68</v>
      </c>
      <c r="C25" s="23" t="s">
        <v>68</v>
      </c>
      <c r="D25" s="23" t="s">
        <v>68</v>
      </c>
      <c r="E25" s="23" t="s">
        <v>68</v>
      </c>
      <c r="F25" s="24">
        <v>13</v>
      </c>
      <c r="G25" s="24">
        <v>11</v>
      </c>
      <c r="H25" s="24">
        <v>14</v>
      </c>
      <c r="I25" s="24">
        <v>16</v>
      </c>
      <c r="J25" s="23" t="s">
        <v>68</v>
      </c>
      <c r="K25" s="23" t="s">
        <v>68</v>
      </c>
      <c r="L25" s="23" t="s">
        <v>68</v>
      </c>
      <c r="M25" s="23"/>
      <c r="N25" s="23" t="s">
        <v>68</v>
      </c>
      <c r="O25" s="23" t="s">
        <v>68</v>
      </c>
      <c r="P25" s="23" t="s">
        <v>68</v>
      </c>
      <c r="Q25" s="23" t="s">
        <v>68</v>
      </c>
      <c r="R25" s="24">
        <v>6</v>
      </c>
      <c r="S25" s="24">
        <v>8</v>
      </c>
      <c r="U25" s="23" t="s">
        <v>68</v>
      </c>
      <c r="W25" s="23" t="s">
        <v>68</v>
      </c>
      <c r="X25" s="23" t="s">
        <v>68</v>
      </c>
      <c r="Y25" s="7"/>
      <c r="Z25" s="7"/>
    </row>
    <row r="26" spans="1:26" s="21" customFormat="1" ht="14" customHeight="1" x14ac:dyDescent="0.15">
      <c r="A26" s="14" t="s">
        <v>11</v>
      </c>
      <c r="B26" s="23">
        <v>20</v>
      </c>
      <c r="C26" s="23">
        <v>40</v>
      </c>
      <c r="D26" s="23">
        <v>10</v>
      </c>
      <c r="E26" s="23">
        <v>30</v>
      </c>
      <c r="F26" s="24">
        <v>12</v>
      </c>
      <c r="G26" s="24">
        <v>8</v>
      </c>
      <c r="H26" s="24">
        <v>9</v>
      </c>
      <c r="I26" s="24">
        <v>2</v>
      </c>
      <c r="J26" s="23" t="s">
        <v>69</v>
      </c>
      <c r="K26" s="23">
        <v>50</v>
      </c>
      <c r="L26" s="23" t="s">
        <v>69</v>
      </c>
      <c r="M26" s="23"/>
      <c r="N26" s="23" t="s">
        <v>69</v>
      </c>
      <c r="O26" s="23" t="s">
        <v>69</v>
      </c>
      <c r="P26" s="23" t="s">
        <v>69</v>
      </c>
      <c r="Q26" s="23" t="s">
        <v>69</v>
      </c>
      <c r="R26" s="24">
        <v>8</v>
      </c>
      <c r="S26" s="24">
        <v>9</v>
      </c>
      <c r="U26" s="23" t="s">
        <v>69</v>
      </c>
      <c r="W26" s="23">
        <v>20</v>
      </c>
      <c r="X26" s="23">
        <v>30</v>
      </c>
      <c r="Y26" s="7"/>
      <c r="Z26" s="7"/>
    </row>
    <row r="27" spans="1:26" s="21" customFormat="1" ht="14" customHeight="1" x14ac:dyDescent="0.15">
      <c r="A27" s="14" t="s">
        <v>12</v>
      </c>
      <c r="B27" s="23">
        <v>420</v>
      </c>
      <c r="C27" s="23">
        <v>500</v>
      </c>
      <c r="D27" s="23">
        <v>660</v>
      </c>
      <c r="E27" s="23">
        <v>160</v>
      </c>
      <c r="F27" s="24">
        <v>652</v>
      </c>
      <c r="G27" s="24">
        <v>357</v>
      </c>
      <c r="H27" s="24">
        <v>450</v>
      </c>
      <c r="I27" s="24">
        <v>597</v>
      </c>
      <c r="J27" s="23">
        <v>400</v>
      </c>
      <c r="K27" s="23">
        <v>280</v>
      </c>
      <c r="L27" s="23">
        <v>510</v>
      </c>
      <c r="M27" s="23"/>
      <c r="N27" s="23">
        <v>460</v>
      </c>
      <c r="O27" s="23">
        <v>110</v>
      </c>
      <c r="P27" s="23">
        <v>120</v>
      </c>
      <c r="Q27" s="23">
        <v>290</v>
      </c>
      <c r="R27" s="24">
        <v>110</v>
      </c>
      <c r="S27" s="24">
        <v>253</v>
      </c>
      <c r="U27" s="23">
        <v>160</v>
      </c>
      <c r="W27" s="23">
        <v>910</v>
      </c>
      <c r="X27" s="23">
        <v>630</v>
      </c>
      <c r="Y27" s="15"/>
    </row>
    <row r="28" spans="1:26" s="21" customFormat="1" ht="14" customHeight="1" x14ac:dyDescent="0.15">
      <c r="A28" s="14" t="s">
        <v>13</v>
      </c>
      <c r="B28" s="23">
        <v>14</v>
      </c>
      <c r="C28" s="23">
        <v>16</v>
      </c>
      <c r="D28" s="23">
        <v>23</v>
      </c>
      <c r="E28" s="23">
        <v>10</v>
      </c>
      <c r="F28" s="24">
        <v>44</v>
      </c>
      <c r="G28" s="24">
        <v>19</v>
      </c>
      <c r="H28" s="24">
        <v>16</v>
      </c>
      <c r="I28" s="24">
        <v>11</v>
      </c>
      <c r="J28" s="23">
        <v>15</v>
      </c>
      <c r="K28" s="23">
        <v>10</v>
      </c>
      <c r="L28" s="23">
        <v>14</v>
      </c>
      <c r="M28" s="23"/>
      <c r="N28" s="23">
        <v>11</v>
      </c>
      <c r="O28" s="23">
        <v>4</v>
      </c>
      <c r="P28" s="23">
        <v>7</v>
      </c>
      <c r="Q28" s="23">
        <v>11</v>
      </c>
      <c r="R28" s="24">
        <v>3</v>
      </c>
      <c r="S28" s="24">
        <v>15</v>
      </c>
      <c r="U28" s="23">
        <v>17</v>
      </c>
      <c r="W28" s="23">
        <v>18</v>
      </c>
      <c r="X28" s="23">
        <v>36</v>
      </c>
      <c r="Y28" s="15"/>
    </row>
    <row r="29" spans="1:26" s="21" customFormat="1" ht="14" customHeight="1" x14ac:dyDescent="0.15">
      <c r="A29" s="14" t="s">
        <v>14</v>
      </c>
      <c r="B29" s="23">
        <v>2</v>
      </c>
      <c r="C29" s="23">
        <v>2</v>
      </c>
      <c r="D29" s="23">
        <v>4</v>
      </c>
      <c r="E29" s="23">
        <v>1</v>
      </c>
      <c r="F29" s="24" t="s">
        <v>77</v>
      </c>
      <c r="G29" s="24" t="s">
        <v>77</v>
      </c>
      <c r="H29" s="24" t="s">
        <v>77</v>
      </c>
      <c r="I29" s="24" t="s">
        <v>77</v>
      </c>
      <c r="J29" s="23">
        <v>3</v>
      </c>
      <c r="K29" s="23">
        <v>1</v>
      </c>
      <c r="L29" s="23">
        <v>2</v>
      </c>
      <c r="M29" s="23"/>
      <c r="N29" s="23">
        <v>1</v>
      </c>
      <c r="O29" s="23" t="s">
        <v>67</v>
      </c>
      <c r="P29" s="23" t="s">
        <v>67</v>
      </c>
      <c r="Q29" s="23" t="s">
        <v>67</v>
      </c>
      <c r="R29" s="24" t="s">
        <v>77</v>
      </c>
      <c r="S29" s="24" t="s">
        <v>77</v>
      </c>
      <c r="U29" s="23" t="s">
        <v>67</v>
      </c>
      <c r="W29" s="23">
        <v>2</v>
      </c>
      <c r="X29" s="23">
        <v>3</v>
      </c>
      <c r="Y29" s="15"/>
    </row>
    <row r="30" spans="1:26" s="21" customFormat="1" ht="14" customHeight="1" x14ac:dyDescent="0.15">
      <c r="A30" s="14" t="s">
        <v>15</v>
      </c>
      <c r="B30" s="23">
        <v>9</v>
      </c>
      <c r="C30" s="23">
        <v>8</v>
      </c>
      <c r="D30" s="23" t="s">
        <v>70</v>
      </c>
      <c r="E30" s="23" t="s">
        <v>70</v>
      </c>
      <c r="F30" s="24">
        <v>6</v>
      </c>
      <c r="G30" s="24">
        <v>8</v>
      </c>
      <c r="H30" s="24">
        <v>9</v>
      </c>
      <c r="I30" s="24">
        <v>7</v>
      </c>
      <c r="J30" s="23">
        <v>14</v>
      </c>
      <c r="K30" s="23" t="s">
        <v>70</v>
      </c>
      <c r="L30" s="23" t="s">
        <v>70</v>
      </c>
      <c r="M30" s="23"/>
      <c r="N30" s="23" t="s">
        <v>70</v>
      </c>
      <c r="O30" s="23" t="s">
        <v>70</v>
      </c>
      <c r="P30" s="23" t="s">
        <v>70</v>
      </c>
      <c r="Q30" s="23" t="s">
        <v>70</v>
      </c>
      <c r="R30" s="24">
        <v>1</v>
      </c>
      <c r="S30" s="24">
        <v>2</v>
      </c>
      <c r="U30" s="23" t="s">
        <v>70</v>
      </c>
      <c r="W30" s="23" t="s">
        <v>70</v>
      </c>
      <c r="X30" s="23">
        <v>9</v>
      </c>
      <c r="Y30" s="15"/>
    </row>
    <row r="31" spans="1:26" s="21" customFormat="1" ht="14" customHeight="1" x14ac:dyDescent="0.15">
      <c r="A31" s="14" t="s">
        <v>16</v>
      </c>
      <c r="B31" s="23">
        <v>493</v>
      </c>
      <c r="C31" s="23">
        <v>211</v>
      </c>
      <c r="D31" s="23">
        <v>280</v>
      </c>
      <c r="E31" s="23">
        <v>322</v>
      </c>
      <c r="F31" s="24">
        <v>118</v>
      </c>
      <c r="G31" s="24">
        <v>401</v>
      </c>
      <c r="H31" s="24">
        <v>669</v>
      </c>
      <c r="I31" s="24">
        <v>506</v>
      </c>
      <c r="J31" s="23">
        <v>154</v>
      </c>
      <c r="K31" s="23">
        <v>417</v>
      </c>
      <c r="L31" s="23">
        <v>229</v>
      </c>
      <c r="M31" s="23"/>
      <c r="N31" s="23">
        <v>490</v>
      </c>
      <c r="O31" s="23">
        <v>59</v>
      </c>
      <c r="P31" s="23">
        <v>422</v>
      </c>
      <c r="Q31" s="23">
        <v>38</v>
      </c>
      <c r="R31" s="24">
        <v>68</v>
      </c>
      <c r="S31" s="24">
        <v>44</v>
      </c>
      <c r="U31" s="23">
        <v>652</v>
      </c>
      <c r="W31" s="23">
        <v>591</v>
      </c>
      <c r="X31" s="23">
        <v>956</v>
      </c>
      <c r="Y31" s="15"/>
    </row>
    <row r="32" spans="1:26" s="21" customFormat="1" ht="14" customHeight="1" x14ac:dyDescent="0.15">
      <c r="A32" s="14" t="s">
        <v>17</v>
      </c>
      <c r="B32" s="23">
        <v>19</v>
      </c>
      <c r="C32" s="23">
        <v>27</v>
      </c>
      <c r="D32" s="23">
        <v>11</v>
      </c>
      <c r="E32" s="23">
        <v>189</v>
      </c>
      <c r="F32" s="24">
        <v>14</v>
      </c>
      <c r="G32" s="24">
        <v>243</v>
      </c>
      <c r="H32" s="24">
        <v>139</v>
      </c>
      <c r="I32" s="24">
        <v>23</v>
      </c>
      <c r="J32" s="23">
        <v>23</v>
      </c>
      <c r="K32" s="23">
        <v>48</v>
      </c>
      <c r="L32" s="23">
        <v>45</v>
      </c>
      <c r="M32" s="23"/>
      <c r="N32" s="23">
        <v>59</v>
      </c>
      <c r="O32" s="23">
        <v>602</v>
      </c>
      <c r="P32" s="23">
        <v>85</v>
      </c>
      <c r="Q32" s="23">
        <v>108</v>
      </c>
      <c r="R32" s="24">
        <v>609</v>
      </c>
      <c r="S32" s="24">
        <v>395</v>
      </c>
      <c r="U32" s="23">
        <v>150</v>
      </c>
      <c r="W32" s="23">
        <v>36</v>
      </c>
      <c r="X32" s="23">
        <v>16</v>
      </c>
      <c r="Y32" s="15"/>
    </row>
    <row r="33" spans="1:25" s="21" customFormat="1" ht="14" customHeight="1" x14ac:dyDescent="0.15">
      <c r="A33" s="14" t="s">
        <v>18</v>
      </c>
      <c r="B33" s="23">
        <v>5</v>
      </c>
      <c r="C33" s="23">
        <v>9</v>
      </c>
      <c r="D33" s="23" t="s">
        <v>71</v>
      </c>
      <c r="E33" s="23">
        <v>8</v>
      </c>
      <c r="F33" s="24">
        <v>1.3</v>
      </c>
      <c r="G33" s="24">
        <v>1.5</v>
      </c>
      <c r="H33" s="24">
        <v>1.9</v>
      </c>
      <c r="I33" s="24">
        <v>4</v>
      </c>
      <c r="J33" s="23">
        <v>21</v>
      </c>
      <c r="K33" s="23">
        <v>5</v>
      </c>
      <c r="L33" s="23">
        <v>2</v>
      </c>
      <c r="M33" s="23"/>
      <c r="N33" s="23">
        <v>3</v>
      </c>
      <c r="O33" s="23" t="s">
        <v>71</v>
      </c>
      <c r="P33" s="23" t="s">
        <v>71</v>
      </c>
      <c r="Q33" s="23" t="s">
        <v>71</v>
      </c>
      <c r="R33" s="24">
        <v>1.2</v>
      </c>
      <c r="S33" s="24">
        <v>2.2999999999999998</v>
      </c>
      <c r="U33" s="23" t="s">
        <v>71</v>
      </c>
      <c r="W33" s="23">
        <v>6</v>
      </c>
      <c r="X33" s="23">
        <v>2</v>
      </c>
      <c r="Y33" s="15"/>
    </row>
    <row r="34" spans="1:25" s="21" customFormat="1" ht="14" customHeight="1" x14ac:dyDescent="0.15">
      <c r="A34" s="14" t="s">
        <v>19</v>
      </c>
      <c r="B34" s="23">
        <v>297</v>
      </c>
      <c r="C34" s="23">
        <v>521</v>
      </c>
      <c r="D34" s="23">
        <v>62</v>
      </c>
      <c r="E34" s="23">
        <v>122</v>
      </c>
      <c r="F34" s="24">
        <v>104</v>
      </c>
      <c r="G34" s="24">
        <v>47</v>
      </c>
      <c r="H34" s="24">
        <v>171</v>
      </c>
      <c r="I34" s="24">
        <v>302</v>
      </c>
      <c r="J34" s="23">
        <v>576</v>
      </c>
      <c r="K34" s="23">
        <v>221</v>
      </c>
      <c r="L34" s="23">
        <v>277</v>
      </c>
      <c r="M34" s="23"/>
      <c r="N34" s="23">
        <v>151</v>
      </c>
      <c r="O34" s="23">
        <v>9</v>
      </c>
      <c r="P34" s="23">
        <v>216</v>
      </c>
      <c r="Q34" s="23">
        <v>104</v>
      </c>
      <c r="R34" s="24">
        <v>11</v>
      </c>
      <c r="S34" s="24">
        <v>71</v>
      </c>
      <c r="U34" s="23">
        <v>163</v>
      </c>
      <c r="W34" s="23">
        <v>150</v>
      </c>
      <c r="X34" s="23">
        <v>50</v>
      </c>
      <c r="Y34" s="15"/>
    </row>
    <row r="35" spans="1:25" s="21" customFormat="1" ht="14" customHeight="1" x14ac:dyDescent="0.15">
      <c r="A35" s="14" t="s">
        <v>20</v>
      </c>
      <c r="B35" s="23">
        <v>42</v>
      </c>
      <c r="C35" s="23">
        <v>79</v>
      </c>
      <c r="D35" s="23">
        <v>35</v>
      </c>
      <c r="E35" s="23">
        <v>23</v>
      </c>
      <c r="F35" s="24">
        <v>28</v>
      </c>
      <c r="G35" s="24">
        <v>30</v>
      </c>
      <c r="H35" s="24">
        <v>28</v>
      </c>
      <c r="I35" s="24">
        <v>44</v>
      </c>
      <c r="J35" s="23">
        <v>77</v>
      </c>
      <c r="K35" s="23">
        <v>49</v>
      </c>
      <c r="L35" s="23">
        <v>24</v>
      </c>
      <c r="M35" s="23"/>
      <c r="N35" s="23">
        <v>45</v>
      </c>
      <c r="O35" s="23">
        <v>2</v>
      </c>
      <c r="P35" s="23">
        <v>47</v>
      </c>
      <c r="Q35" s="23">
        <v>16</v>
      </c>
      <c r="R35" s="24">
        <v>3</v>
      </c>
      <c r="S35" s="24">
        <v>12</v>
      </c>
      <c r="U35" s="23">
        <v>26</v>
      </c>
      <c r="W35" s="23">
        <v>55</v>
      </c>
      <c r="X35" s="23">
        <v>95</v>
      </c>
      <c r="Y35" s="15"/>
    </row>
    <row r="36" spans="1:25" s="21" customFormat="1" ht="14" customHeight="1" x14ac:dyDescent="0.15">
      <c r="A36" s="14" t="s">
        <v>21</v>
      </c>
      <c r="B36" s="23">
        <v>1</v>
      </c>
      <c r="C36" s="23">
        <v>2.6</v>
      </c>
      <c r="D36" s="23" t="s">
        <v>48</v>
      </c>
      <c r="E36" s="23" t="s">
        <v>48</v>
      </c>
      <c r="F36" s="24">
        <v>0.4</v>
      </c>
      <c r="G36" s="24">
        <v>0.3</v>
      </c>
      <c r="H36" s="24">
        <v>0.6</v>
      </c>
      <c r="I36" s="24">
        <v>1.1000000000000001</v>
      </c>
      <c r="J36" s="23">
        <v>2.8</v>
      </c>
      <c r="K36" s="23" t="s">
        <v>48</v>
      </c>
      <c r="L36" s="23">
        <v>0.9</v>
      </c>
      <c r="M36" s="23"/>
      <c r="N36" s="23" t="s">
        <v>48</v>
      </c>
      <c r="O36" s="23" t="s">
        <v>48</v>
      </c>
      <c r="P36" s="23">
        <v>1.5</v>
      </c>
      <c r="Q36" s="23">
        <v>0.5</v>
      </c>
      <c r="R36" s="24">
        <v>0.4</v>
      </c>
      <c r="S36" s="24">
        <v>0.6</v>
      </c>
      <c r="U36" s="23" t="s">
        <v>48</v>
      </c>
      <c r="W36" s="23" t="s">
        <v>48</v>
      </c>
      <c r="X36" s="23" t="s">
        <v>48</v>
      </c>
      <c r="Y36" s="15"/>
    </row>
    <row r="37" spans="1:25" s="21" customFormat="1" ht="14" customHeight="1" x14ac:dyDescent="0.15">
      <c r="A37" s="14" t="s">
        <v>22</v>
      </c>
      <c r="B37" s="23">
        <v>9</v>
      </c>
      <c r="C37" s="23">
        <v>19</v>
      </c>
      <c r="D37" s="23">
        <v>9</v>
      </c>
      <c r="E37" s="23">
        <v>3</v>
      </c>
      <c r="F37" s="24">
        <v>8</v>
      </c>
      <c r="G37" s="24">
        <v>5</v>
      </c>
      <c r="H37" s="24">
        <v>3</v>
      </c>
      <c r="I37" s="24">
        <v>10</v>
      </c>
      <c r="J37" s="23">
        <v>11</v>
      </c>
      <c r="K37" s="23">
        <v>5</v>
      </c>
      <c r="L37" s="23">
        <v>10</v>
      </c>
      <c r="M37" s="23"/>
      <c r="N37" s="23" t="s">
        <v>67</v>
      </c>
      <c r="O37" s="23" t="s">
        <v>67</v>
      </c>
      <c r="P37" s="23">
        <v>1</v>
      </c>
      <c r="Q37" s="23">
        <v>2</v>
      </c>
      <c r="R37" s="24" t="s">
        <v>67</v>
      </c>
      <c r="S37" s="24">
        <v>3</v>
      </c>
      <c r="U37" s="23">
        <v>2</v>
      </c>
      <c r="W37" s="23">
        <v>7</v>
      </c>
      <c r="X37" s="23">
        <v>26</v>
      </c>
      <c r="Y37" s="15"/>
    </row>
    <row r="38" spans="1:25" s="21" customFormat="1" ht="14" customHeight="1" x14ac:dyDescent="0.15">
      <c r="A38" s="14" t="s">
        <v>23</v>
      </c>
      <c r="B38" s="23" t="s">
        <v>48</v>
      </c>
      <c r="C38" s="23">
        <v>0.9</v>
      </c>
      <c r="D38" s="23" t="s">
        <v>48</v>
      </c>
      <c r="E38" s="23" t="s">
        <v>48</v>
      </c>
      <c r="F38" s="24">
        <v>0.4</v>
      </c>
      <c r="G38" s="24">
        <v>0.2</v>
      </c>
      <c r="H38" s="24">
        <v>0.23</v>
      </c>
      <c r="I38" s="24">
        <v>0.41</v>
      </c>
      <c r="J38" s="23" t="s">
        <v>48</v>
      </c>
      <c r="K38" s="23" t="s">
        <v>48</v>
      </c>
      <c r="L38" s="23" t="s">
        <v>48</v>
      </c>
      <c r="M38" s="23"/>
      <c r="N38" s="23" t="s">
        <v>48</v>
      </c>
      <c r="O38" s="23" t="s">
        <v>48</v>
      </c>
      <c r="P38" s="23" t="s">
        <v>48</v>
      </c>
      <c r="Q38" s="23" t="s">
        <v>48</v>
      </c>
      <c r="R38" s="24">
        <v>0.2</v>
      </c>
      <c r="S38" s="24">
        <v>0.33</v>
      </c>
      <c r="U38" s="23" t="s">
        <v>48</v>
      </c>
      <c r="W38" s="23" t="s">
        <v>48</v>
      </c>
      <c r="X38" s="23" t="s">
        <v>48</v>
      </c>
      <c r="Y38" s="15"/>
    </row>
    <row r="39" spans="1:25" s="21" customFormat="1" ht="14" customHeight="1" x14ac:dyDescent="0.15">
      <c r="A39" s="14" t="s">
        <v>24</v>
      </c>
      <c r="B39" s="23">
        <v>16.100000000000001</v>
      </c>
      <c r="C39" s="23">
        <v>12</v>
      </c>
      <c r="D39" s="23">
        <v>11</v>
      </c>
      <c r="E39" s="23">
        <v>12</v>
      </c>
      <c r="F39" s="24">
        <v>13</v>
      </c>
      <c r="G39" s="24">
        <v>38</v>
      </c>
      <c r="H39" s="24">
        <v>59</v>
      </c>
      <c r="I39" s="24">
        <v>13.2</v>
      </c>
      <c r="J39" s="23">
        <v>7.8</v>
      </c>
      <c r="K39" s="23">
        <v>14.6</v>
      </c>
      <c r="L39" s="23">
        <v>11.6</v>
      </c>
      <c r="M39" s="23"/>
      <c r="N39" s="23">
        <v>18.899999999999999</v>
      </c>
      <c r="O39" s="23">
        <v>1.8</v>
      </c>
      <c r="P39" s="23">
        <v>27.2</v>
      </c>
      <c r="Q39" s="23">
        <v>2.1</v>
      </c>
      <c r="R39" s="24">
        <v>1.9</v>
      </c>
      <c r="S39" s="24">
        <v>2.6</v>
      </c>
      <c r="U39" s="23">
        <v>66</v>
      </c>
      <c r="W39" s="23">
        <v>30.6</v>
      </c>
      <c r="X39" s="23">
        <v>69.8</v>
      </c>
      <c r="Y39" s="15"/>
    </row>
    <row r="40" spans="1:25" s="21" customFormat="1" ht="14" customHeight="1" x14ac:dyDescent="0.15">
      <c r="A40" s="14" t="s">
        <v>25</v>
      </c>
      <c r="B40" s="23">
        <v>77</v>
      </c>
      <c r="C40" s="23">
        <v>18</v>
      </c>
      <c r="D40" s="23">
        <v>9</v>
      </c>
      <c r="E40" s="23">
        <v>642</v>
      </c>
      <c r="F40" s="24">
        <v>32</v>
      </c>
      <c r="G40" s="24">
        <v>20</v>
      </c>
      <c r="H40" s="24">
        <v>78</v>
      </c>
      <c r="I40" s="24">
        <v>69</v>
      </c>
      <c r="J40" s="23">
        <v>20</v>
      </c>
      <c r="K40" s="23">
        <v>274</v>
      </c>
      <c r="L40" s="23">
        <v>28</v>
      </c>
      <c r="M40" s="23"/>
      <c r="N40" s="23">
        <v>217</v>
      </c>
      <c r="O40" s="23">
        <v>27</v>
      </c>
      <c r="P40" s="23">
        <v>11</v>
      </c>
      <c r="Q40" s="23">
        <v>13</v>
      </c>
      <c r="R40" s="24">
        <v>23</v>
      </c>
      <c r="S40" s="24">
        <v>25</v>
      </c>
      <c r="U40" s="23">
        <v>76</v>
      </c>
      <c r="W40" s="23">
        <v>57</v>
      </c>
      <c r="X40" s="23">
        <v>57</v>
      </c>
      <c r="Y40" s="15"/>
    </row>
    <row r="41" spans="1:25" s="21" customFormat="1" ht="14" customHeight="1" x14ac:dyDescent="0.15">
      <c r="A41" s="14" t="s">
        <v>26</v>
      </c>
      <c r="B41" s="23">
        <v>39.700000000000003</v>
      </c>
      <c r="C41" s="23">
        <v>186</v>
      </c>
      <c r="D41" s="23">
        <v>64.599999999999994</v>
      </c>
      <c r="E41" s="23">
        <v>12.7</v>
      </c>
      <c r="F41" s="24">
        <v>64</v>
      </c>
      <c r="G41" s="24">
        <v>50</v>
      </c>
      <c r="H41" s="24">
        <v>40.299999999999997</v>
      </c>
      <c r="I41" s="24">
        <v>20</v>
      </c>
      <c r="J41" s="23">
        <v>732</v>
      </c>
      <c r="K41" s="23">
        <v>14.3</v>
      </c>
      <c r="L41" s="23">
        <v>15.8</v>
      </c>
      <c r="M41" s="23"/>
      <c r="N41" s="23">
        <v>21.1</v>
      </c>
      <c r="O41" s="23">
        <v>4.4000000000000004</v>
      </c>
      <c r="P41" s="23">
        <v>19</v>
      </c>
      <c r="Q41" s="23">
        <v>19.3</v>
      </c>
      <c r="R41" s="24">
        <v>4.4000000000000004</v>
      </c>
      <c r="S41" s="24">
        <v>6</v>
      </c>
      <c r="U41" s="23">
        <v>44.3</v>
      </c>
      <c r="W41" s="23">
        <v>82.7</v>
      </c>
      <c r="X41" s="23">
        <v>3.7</v>
      </c>
      <c r="Y41" s="15"/>
    </row>
    <row r="42" spans="1:25" s="21" customFormat="1" ht="14" customHeight="1" x14ac:dyDescent="0.15">
      <c r="A42" s="14" t="s">
        <v>27</v>
      </c>
      <c r="B42" s="23">
        <v>71.099999999999994</v>
      </c>
      <c r="C42" s="23">
        <v>314</v>
      </c>
      <c r="D42" s="23">
        <v>113</v>
      </c>
      <c r="E42" s="23">
        <v>31.2</v>
      </c>
      <c r="F42" s="24">
        <v>100</v>
      </c>
      <c r="G42" s="24">
        <v>93</v>
      </c>
      <c r="H42" s="24">
        <v>81</v>
      </c>
      <c r="I42" s="24">
        <v>35</v>
      </c>
      <c r="J42" s="23">
        <v>991</v>
      </c>
      <c r="K42" s="23">
        <v>25.9</v>
      </c>
      <c r="L42" s="23">
        <v>26.6</v>
      </c>
      <c r="M42" s="23"/>
      <c r="N42" s="23">
        <v>33.4</v>
      </c>
      <c r="O42" s="23">
        <v>6.2</v>
      </c>
      <c r="P42" s="23">
        <v>32.1</v>
      </c>
      <c r="Q42" s="23">
        <v>25.9</v>
      </c>
      <c r="R42" s="24">
        <v>8.1</v>
      </c>
      <c r="S42" s="24">
        <v>9</v>
      </c>
      <c r="U42" s="23">
        <v>80.099999999999994</v>
      </c>
      <c r="W42" s="23">
        <v>142</v>
      </c>
      <c r="X42" s="23">
        <v>8</v>
      </c>
      <c r="Y42" s="15"/>
    </row>
    <row r="43" spans="1:25" s="21" customFormat="1" ht="14" customHeight="1" x14ac:dyDescent="0.15">
      <c r="A43" s="14" t="s">
        <v>28</v>
      </c>
      <c r="B43" s="23">
        <v>6.78</v>
      </c>
      <c r="C43" s="23">
        <v>28.3</v>
      </c>
      <c r="D43" s="23">
        <v>9.8699999999999992</v>
      </c>
      <c r="E43" s="23">
        <v>4.09</v>
      </c>
      <c r="F43" s="24">
        <v>7</v>
      </c>
      <c r="G43" s="24">
        <v>9</v>
      </c>
      <c r="H43" s="24">
        <v>7.25</v>
      </c>
      <c r="I43" s="24">
        <v>4</v>
      </c>
      <c r="J43" s="23">
        <v>70.8</v>
      </c>
      <c r="K43" s="23">
        <v>2.66</v>
      </c>
      <c r="L43" s="23">
        <v>2.4700000000000002</v>
      </c>
      <c r="M43" s="23"/>
      <c r="N43" s="23">
        <v>3.21</v>
      </c>
      <c r="O43" s="23">
        <v>0.5</v>
      </c>
      <c r="P43" s="23">
        <v>2.79</v>
      </c>
      <c r="Q43" s="23">
        <v>1.84</v>
      </c>
      <c r="R43" s="24">
        <v>0.92</v>
      </c>
      <c r="S43" s="24">
        <v>1</v>
      </c>
      <c r="U43" s="23">
        <v>7.38</v>
      </c>
      <c r="W43" s="23">
        <v>12.7</v>
      </c>
      <c r="X43" s="23">
        <v>0.89</v>
      </c>
      <c r="Y43" s="15"/>
    </row>
    <row r="44" spans="1:25" s="21" customFormat="1" ht="14" customHeight="1" x14ac:dyDescent="0.15">
      <c r="A44" s="14" t="s">
        <v>29</v>
      </c>
      <c r="B44" s="23">
        <v>20</v>
      </c>
      <c r="C44" s="23">
        <v>77</v>
      </c>
      <c r="D44" s="23">
        <v>24.8</v>
      </c>
      <c r="E44" s="23">
        <v>16.3</v>
      </c>
      <c r="F44" s="24">
        <v>24</v>
      </c>
      <c r="G44" s="24">
        <v>30</v>
      </c>
      <c r="H44" s="24">
        <v>19.05</v>
      </c>
      <c r="I44" s="24">
        <v>13</v>
      </c>
      <c r="J44" s="23">
        <v>163</v>
      </c>
      <c r="K44" s="23">
        <v>8.9</v>
      </c>
      <c r="L44" s="23">
        <v>7.3</v>
      </c>
      <c r="M44" s="23"/>
      <c r="N44" s="23">
        <v>9.5</v>
      </c>
      <c r="O44" s="23">
        <v>1.1000000000000001</v>
      </c>
      <c r="P44" s="23">
        <v>6.8</v>
      </c>
      <c r="Q44" s="23">
        <v>2.7</v>
      </c>
      <c r="R44" s="24">
        <v>2.4</v>
      </c>
      <c r="S44" s="24">
        <v>3.5</v>
      </c>
      <c r="U44" s="23">
        <v>19.399999999999999</v>
      </c>
      <c r="W44" s="23">
        <v>38.200000000000003</v>
      </c>
      <c r="X44" s="23">
        <v>2.7</v>
      </c>
      <c r="Y44" s="15"/>
    </row>
    <row r="45" spans="1:25" s="21" customFormat="1" ht="14" customHeight="1" x14ac:dyDescent="0.15">
      <c r="A45" s="14" t="s">
        <v>30</v>
      </c>
      <c r="B45" s="23">
        <v>2.4</v>
      </c>
      <c r="C45" s="23">
        <v>6.7</v>
      </c>
      <c r="D45" s="23">
        <v>1.5</v>
      </c>
      <c r="E45" s="23">
        <v>3.1</v>
      </c>
      <c r="F45" s="24">
        <v>6</v>
      </c>
      <c r="G45" s="24">
        <v>6.1</v>
      </c>
      <c r="H45" s="24">
        <v>4.9000000000000004</v>
      </c>
      <c r="I45" s="24">
        <v>3</v>
      </c>
      <c r="J45" s="23">
        <v>13.2</v>
      </c>
      <c r="K45" s="23">
        <v>1.7</v>
      </c>
      <c r="L45" s="23">
        <v>0.9</v>
      </c>
      <c r="M45" s="23"/>
      <c r="N45" s="23">
        <v>1</v>
      </c>
      <c r="O45" s="23">
        <v>0.1</v>
      </c>
      <c r="P45" s="23">
        <v>0.4</v>
      </c>
      <c r="Q45" s="23">
        <v>0.2</v>
      </c>
      <c r="R45" s="24">
        <v>0.5</v>
      </c>
      <c r="S45" s="24">
        <v>0.7</v>
      </c>
      <c r="U45" s="23">
        <v>1.2</v>
      </c>
      <c r="W45" s="23">
        <v>3.7</v>
      </c>
      <c r="X45" s="23">
        <v>0.4</v>
      </c>
      <c r="Y45" s="15"/>
    </row>
    <row r="46" spans="1:25" s="21" customFormat="1" ht="14" customHeight="1" x14ac:dyDescent="0.15">
      <c r="A46" s="14" t="s">
        <v>31</v>
      </c>
      <c r="B46" s="23">
        <v>0.37</v>
      </c>
      <c r="C46" s="23">
        <v>1.4</v>
      </c>
      <c r="D46" s="23">
        <v>0.25</v>
      </c>
      <c r="E46" s="23">
        <v>0.65</v>
      </c>
      <c r="F46" s="24">
        <v>1</v>
      </c>
      <c r="G46" s="24">
        <v>0.76</v>
      </c>
      <c r="H46" s="24">
        <v>0.6</v>
      </c>
      <c r="I46" s="24">
        <v>0.5</v>
      </c>
      <c r="J46" s="23">
        <v>2.79</v>
      </c>
      <c r="K46" s="23">
        <v>0.31</v>
      </c>
      <c r="L46" s="23">
        <v>0.16</v>
      </c>
      <c r="M46" s="23"/>
      <c r="N46" s="23">
        <v>0.19</v>
      </c>
      <c r="O46" s="23" t="s">
        <v>74</v>
      </c>
      <c r="P46" s="23" t="s">
        <v>74</v>
      </c>
      <c r="Q46" s="23" t="s">
        <v>74</v>
      </c>
      <c r="R46" s="24">
        <v>0.12</v>
      </c>
      <c r="S46" s="24">
        <v>0.15</v>
      </c>
      <c r="U46" s="23">
        <v>0.18</v>
      </c>
      <c r="W46" s="23">
        <v>0.74</v>
      </c>
      <c r="X46" s="23" t="s">
        <v>74</v>
      </c>
      <c r="Y46" s="15"/>
    </row>
    <row r="47" spans="1:25" s="21" customFormat="1" ht="14" customHeight="1" x14ac:dyDescent="0.15">
      <c r="A47" s="14" t="s">
        <v>32</v>
      </c>
      <c r="B47" s="23">
        <v>1.4</v>
      </c>
      <c r="C47" s="23">
        <v>2.6</v>
      </c>
      <c r="D47" s="23">
        <v>0.3</v>
      </c>
      <c r="E47" s="23">
        <v>2.1</v>
      </c>
      <c r="F47" s="24">
        <v>3</v>
      </c>
      <c r="G47" s="24">
        <v>2.8</v>
      </c>
      <c r="H47" s="24">
        <v>2.6</v>
      </c>
      <c r="I47" s="24">
        <v>2</v>
      </c>
      <c r="J47" s="23">
        <v>5.5</v>
      </c>
      <c r="K47" s="23">
        <v>1.2</v>
      </c>
      <c r="L47" s="23">
        <v>0.6</v>
      </c>
      <c r="M47" s="23"/>
      <c r="N47" s="23">
        <v>0.4</v>
      </c>
      <c r="O47" s="23" t="s">
        <v>73</v>
      </c>
      <c r="P47" s="23" t="s">
        <v>73</v>
      </c>
      <c r="Q47" s="23" t="s">
        <v>73</v>
      </c>
      <c r="R47" s="24">
        <v>0.52</v>
      </c>
      <c r="S47" s="24">
        <v>0.7</v>
      </c>
      <c r="U47" s="23">
        <v>0.4</v>
      </c>
      <c r="W47" s="23">
        <v>2</v>
      </c>
      <c r="X47" s="23">
        <v>0.3</v>
      </c>
      <c r="Y47" s="15"/>
    </row>
    <row r="48" spans="1:25" s="21" customFormat="1" ht="14" customHeight="1" x14ac:dyDescent="0.15">
      <c r="A48" s="14" t="s">
        <v>33</v>
      </c>
      <c r="B48" s="23">
        <v>0.2</v>
      </c>
      <c r="C48" s="23">
        <v>0.3</v>
      </c>
      <c r="D48" s="23" t="s">
        <v>73</v>
      </c>
      <c r="E48" s="23">
        <v>0.3</v>
      </c>
      <c r="F48" s="24">
        <v>0.4</v>
      </c>
      <c r="G48" s="24">
        <v>0.3</v>
      </c>
      <c r="H48" s="24">
        <v>0.35</v>
      </c>
      <c r="I48" s="24">
        <v>0.24</v>
      </c>
      <c r="J48" s="23">
        <v>0.6</v>
      </c>
      <c r="K48" s="23">
        <v>0.2</v>
      </c>
      <c r="L48" s="23" t="s">
        <v>73</v>
      </c>
      <c r="M48" s="23"/>
      <c r="N48" s="23" t="s">
        <v>73</v>
      </c>
      <c r="O48" s="23" t="s">
        <v>73</v>
      </c>
      <c r="P48" s="23" t="s">
        <v>73</v>
      </c>
      <c r="Q48" s="23" t="s">
        <v>73</v>
      </c>
      <c r="R48" s="24">
        <v>0.08</v>
      </c>
      <c r="S48" s="24" t="s">
        <v>73</v>
      </c>
      <c r="U48" s="23" t="s">
        <v>73</v>
      </c>
      <c r="W48" s="23">
        <v>0.3</v>
      </c>
      <c r="X48" s="23" t="s">
        <v>73</v>
      </c>
      <c r="Y48" s="15"/>
    </row>
    <row r="49" spans="1:25" s="21" customFormat="1" ht="14" customHeight="1" x14ac:dyDescent="0.15">
      <c r="A49" s="14" t="s">
        <v>34</v>
      </c>
      <c r="B49" s="23">
        <v>1</v>
      </c>
      <c r="C49" s="23">
        <v>1.4</v>
      </c>
      <c r="D49" s="23" t="s">
        <v>73</v>
      </c>
      <c r="E49" s="23">
        <v>1.5</v>
      </c>
      <c r="F49" s="24">
        <v>2</v>
      </c>
      <c r="G49" s="24">
        <v>1.3</v>
      </c>
      <c r="H49" s="24">
        <v>2</v>
      </c>
      <c r="I49" s="24">
        <v>1.4</v>
      </c>
      <c r="J49" s="23">
        <v>3.1</v>
      </c>
      <c r="K49" s="23">
        <v>1</v>
      </c>
      <c r="L49" s="23">
        <v>0.4</v>
      </c>
      <c r="M49" s="23"/>
      <c r="N49" s="23">
        <v>0.3</v>
      </c>
      <c r="O49" s="23" t="s">
        <v>73</v>
      </c>
      <c r="P49" s="23" t="s">
        <v>73</v>
      </c>
      <c r="Q49" s="23" t="s">
        <v>73</v>
      </c>
      <c r="R49" s="24">
        <v>0.42</v>
      </c>
      <c r="S49" s="24">
        <v>0.5</v>
      </c>
      <c r="U49" s="23">
        <v>0.1</v>
      </c>
      <c r="W49" s="23">
        <v>1.3</v>
      </c>
      <c r="X49" s="23">
        <v>0.2</v>
      </c>
      <c r="Y49" s="15"/>
    </row>
    <row r="50" spans="1:25" s="21" customFormat="1" ht="14" customHeight="1" x14ac:dyDescent="0.15">
      <c r="A50" s="14" t="s">
        <v>35</v>
      </c>
      <c r="B50" s="23">
        <v>0.2</v>
      </c>
      <c r="C50" s="23">
        <v>0.3</v>
      </c>
      <c r="D50" s="23" t="s">
        <v>73</v>
      </c>
      <c r="E50" s="23">
        <v>0.3</v>
      </c>
      <c r="F50" s="24">
        <v>0.4</v>
      </c>
      <c r="G50" s="24">
        <v>0.3</v>
      </c>
      <c r="H50" s="24">
        <v>0.36</v>
      </c>
      <c r="I50" s="24">
        <v>0.2</v>
      </c>
      <c r="J50" s="23">
        <v>0.6</v>
      </c>
      <c r="K50" s="23">
        <v>0.2</v>
      </c>
      <c r="L50" s="23" t="s">
        <v>73</v>
      </c>
      <c r="M50" s="23"/>
      <c r="N50" s="23" t="s">
        <v>73</v>
      </c>
      <c r="O50" s="23" t="s">
        <v>73</v>
      </c>
      <c r="P50" s="23" t="s">
        <v>73</v>
      </c>
      <c r="Q50" s="23" t="s">
        <v>73</v>
      </c>
      <c r="R50" s="24">
        <v>0.08</v>
      </c>
      <c r="S50" s="24">
        <v>0.09</v>
      </c>
      <c r="U50" s="23" t="s">
        <v>73</v>
      </c>
      <c r="W50" s="23">
        <v>0.2</v>
      </c>
      <c r="X50" s="23" t="s">
        <v>73</v>
      </c>
      <c r="Y50" s="15"/>
    </row>
    <row r="51" spans="1:25" s="21" customFormat="1" ht="14" customHeight="1" x14ac:dyDescent="0.15">
      <c r="A51" s="14" t="s">
        <v>36</v>
      </c>
      <c r="B51" s="23">
        <v>0.6</v>
      </c>
      <c r="C51" s="23">
        <v>0.8</v>
      </c>
      <c r="D51" s="23" t="s">
        <v>73</v>
      </c>
      <c r="E51" s="23">
        <v>0.8</v>
      </c>
      <c r="F51" s="24">
        <v>1</v>
      </c>
      <c r="G51" s="24">
        <v>0.72</v>
      </c>
      <c r="H51" s="24">
        <v>0.8</v>
      </c>
      <c r="I51" s="24">
        <v>0.5</v>
      </c>
      <c r="J51" s="23">
        <v>1.7</v>
      </c>
      <c r="K51" s="23">
        <v>0.5</v>
      </c>
      <c r="L51" s="23">
        <v>0.2</v>
      </c>
      <c r="M51" s="23"/>
      <c r="N51" s="23">
        <v>0.2</v>
      </c>
      <c r="O51" s="23" t="s">
        <v>73</v>
      </c>
      <c r="P51" s="23" t="s">
        <v>73</v>
      </c>
      <c r="Q51" s="23" t="s">
        <v>73</v>
      </c>
      <c r="R51" s="24">
        <v>0.22</v>
      </c>
      <c r="S51" s="24">
        <v>0.2</v>
      </c>
      <c r="U51" s="23" t="s">
        <v>73</v>
      </c>
      <c r="W51" s="23">
        <v>0.6</v>
      </c>
      <c r="X51" s="23">
        <v>0.2</v>
      </c>
      <c r="Y51" s="15"/>
    </row>
    <row r="52" spans="1:25" s="21" customFormat="1" ht="14" customHeight="1" x14ac:dyDescent="0.15">
      <c r="A52" s="14" t="s">
        <v>37</v>
      </c>
      <c r="B52" s="23">
        <v>0.09</v>
      </c>
      <c r="C52" s="23">
        <v>0.12</v>
      </c>
      <c r="D52" s="23" t="s">
        <v>74</v>
      </c>
      <c r="E52" s="23">
        <v>0.13</v>
      </c>
      <c r="F52" s="24">
        <v>0.1</v>
      </c>
      <c r="G52" s="24">
        <v>0.08</v>
      </c>
      <c r="H52" s="24">
        <v>0.1</v>
      </c>
      <c r="I52" s="24">
        <v>0.06</v>
      </c>
      <c r="J52" s="23">
        <v>0.26</v>
      </c>
      <c r="K52" s="23">
        <v>0.08</v>
      </c>
      <c r="L52" s="23" t="s">
        <v>74</v>
      </c>
      <c r="M52" s="23"/>
      <c r="N52" s="23" t="s">
        <v>74</v>
      </c>
      <c r="O52" s="23" t="s">
        <v>74</v>
      </c>
      <c r="P52" s="23" t="s">
        <v>74</v>
      </c>
      <c r="Q52" s="23" t="s">
        <v>74</v>
      </c>
      <c r="R52" s="24" t="s">
        <v>74</v>
      </c>
      <c r="S52" s="24" t="s">
        <v>74</v>
      </c>
      <c r="U52" s="23" t="s">
        <v>74</v>
      </c>
      <c r="W52" s="23">
        <v>0.09</v>
      </c>
      <c r="X52" s="23" t="s">
        <v>74</v>
      </c>
      <c r="Y52" s="15"/>
    </row>
    <row r="53" spans="1:25" s="21" customFormat="1" ht="14" customHeight="1" x14ac:dyDescent="0.15">
      <c r="A53" s="14" t="s">
        <v>38</v>
      </c>
      <c r="B53" s="23">
        <v>0.7</v>
      </c>
      <c r="C53" s="23">
        <v>0.8</v>
      </c>
      <c r="D53" s="23" t="s">
        <v>73</v>
      </c>
      <c r="E53" s="23">
        <v>0.8</v>
      </c>
      <c r="F53" s="24">
        <v>0.6</v>
      </c>
      <c r="G53" s="24">
        <v>0.6</v>
      </c>
      <c r="H53" s="24">
        <v>0.5</v>
      </c>
      <c r="I53" s="24">
        <v>0.3</v>
      </c>
      <c r="J53" s="23">
        <v>1.6</v>
      </c>
      <c r="K53" s="23">
        <v>0.6</v>
      </c>
      <c r="L53" s="23">
        <v>0.4</v>
      </c>
      <c r="M53" s="23"/>
      <c r="N53" s="23">
        <v>0.2</v>
      </c>
      <c r="O53" s="23" t="s">
        <v>73</v>
      </c>
      <c r="P53" s="23" t="s">
        <v>73</v>
      </c>
      <c r="Q53" s="23" t="s">
        <v>73</v>
      </c>
      <c r="R53" s="24">
        <v>0.2</v>
      </c>
      <c r="S53" s="24" t="s">
        <v>73</v>
      </c>
      <c r="U53" s="23">
        <v>0.1</v>
      </c>
      <c r="W53" s="23">
        <v>0.6</v>
      </c>
      <c r="X53" s="23">
        <v>0.3</v>
      </c>
      <c r="Y53" s="15"/>
    </row>
    <row r="54" spans="1:25" s="21" customFormat="1" ht="14" customHeight="1" x14ac:dyDescent="0.15">
      <c r="A54" s="14" t="s">
        <v>39</v>
      </c>
      <c r="B54" s="23">
        <v>0.14000000000000001</v>
      </c>
      <c r="C54" s="23">
        <v>0.13</v>
      </c>
      <c r="D54" s="23" t="s">
        <v>76</v>
      </c>
      <c r="E54" s="23">
        <v>0.15</v>
      </c>
      <c r="F54" s="20">
        <v>0.08</v>
      </c>
      <c r="G54" s="20">
        <v>0.09</v>
      </c>
      <c r="H54" s="20">
        <v>0.09</v>
      </c>
      <c r="I54" s="20">
        <v>0.05</v>
      </c>
      <c r="J54" s="23">
        <v>0.27</v>
      </c>
      <c r="K54" s="23">
        <v>0.09</v>
      </c>
      <c r="L54" s="23">
        <v>7.0000000000000007E-2</v>
      </c>
      <c r="M54" s="23"/>
      <c r="N54" s="23">
        <v>0.04</v>
      </c>
      <c r="O54" s="23" t="s">
        <v>76</v>
      </c>
      <c r="P54" s="23" t="s">
        <v>76</v>
      </c>
      <c r="Q54" s="23" t="s">
        <v>76</v>
      </c>
      <c r="R54" s="20">
        <v>3.5000000000000003E-2</v>
      </c>
      <c r="S54" s="20">
        <v>0.02</v>
      </c>
      <c r="U54" s="23" t="s">
        <v>76</v>
      </c>
      <c r="W54" s="23">
        <v>0.1</v>
      </c>
      <c r="X54" s="23">
        <v>0.05</v>
      </c>
      <c r="Y54" s="15"/>
    </row>
    <row r="55" spans="1:25" s="21" customFormat="1" ht="14" customHeight="1" x14ac:dyDescent="0.15">
      <c r="A55" s="14" t="s">
        <v>40</v>
      </c>
      <c r="B55" s="23">
        <v>9.8000000000000007</v>
      </c>
      <c r="C55" s="23">
        <v>7.6</v>
      </c>
      <c r="D55" s="23">
        <v>0.8</v>
      </c>
      <c r="E55" s="23">
        <v>2.4</v>
      </c>
      <c r="F55" s="24">
        <v>0.9</v>
      </c>
      <c r="G55" s="24">
        <v>1.2</v>
      </c>
      <c r="H55" s="24">
        <v>2.2000000000000002</v>
      </c>
      <c r="I55" s="24">
        <v>9.6</v>
      </c>
      <c r="J55" s="23">
        <v>7.8</v>
      </c>
      <c r="K55" s="23">
        <v>4.0999999999999996</v>
      </c>
      <c r="L55" s="23">
        <v>4.2</v>
      </c>
      <c r="M55" s="23"/>
      <c r="N55" s="23">
        <v>2.2999999999999998</v>
      </c>
      <c r="O55" s="23" t="s">
        <v>72</v>
      </c>
      <c r="P55" s="23">
        <v>3.1</v>
      </c>
      <c r="Q55" s="23">
        <v>1.5</v>
      </c>
      <c r="R55" s="24">
        <v>0.2</v>
      </c>
      <c r="S55" s="24">
        <v>1.3</v>
      </c>
      <c r="U55" s="23">
        <v>2.2999999999999998</v>
      </c>
      <c r="W55" s="23">
        <v>2.9</v>
      </c>
      <c r="X55" s="23">
        <v>1.4</v>
      </c>
      <c r="Y55" s="15"/>
    </row>
    <row r="56" spans="1:25" s="21" customFormat="1" ht="14" customHeight="1" x14ac:dyDescent="0.15">
      <c r="A56" s="14" t="s">
        <v>41</v>
      </c>
      <c r="B56" s="23">
        <v>1.1000000000000001</v>
      </c>
      <c r="C56" s="23">
        <v>2.1</v>
      </c>
      <c r="D56" s="23">
        <v>0.5</v>
      </c>
      <c r="E56" s="23">
        <v>0.7</v>
      </c>
      <c r="F56" s="24">
        <v>0.44</v>
      </c>
      <c r="G56" s="24">
        <v>0.8</v>
      </c>
      <c r="H56" s="24">
        <v>1.3</v>
      </c>
      <c r="I56" s="24">
        <v>1.2</v>
      </c>
      <c r="J56" s="23">
        <v>2.2000000000000002</v>
      </c>
      <c r="K56" s="23">
        <v>1.3</v>
      </c>
      <c r="L56" s="23">
        <v>0.7</v>
      </c>
      <c r="M56" s="23"/>
      <c r="N56" s="23">
        <v>0.8</v>
      </c>
      <c r="O56" s="23" t="s">
        <v>73</v>
      </c>
      <c r="P56" s="23">
        <v>1</v>
      </c>
      <c r="Q56" s="23" t="s">
        <v>73</v>
      </c>
      <c r="R56" s="24" t="s">
        <v>73</v>
      </c>
      <c r="S56" s="24" t="s">
        <v>73</v>
      </c>
      <c r="U56" s="23">
        <v>1.1000000000000001</v>
      </c>
      <c r="W56" s="23">
        <v>1.2</v>
      </c>
      <c r="X56" s="23">
        <v>3.5</v>
      </c>
      <c r="Y56" s="15"/>
    </row>
    <row r="57" spans="1:25" s="21" customFormat="1" ht="14" customHeight="1" x14ac:dyDescent="0.15">
      <c r="A57" s="14" t="s">
        <v>42</v>
      </c>
      <c r="B57" s="23" t="s">
        <v>67</v>
      </c>
      <c r="C57" s="23" t="s">
        <v>67</v>
      </c>
      <c r="D57" s="23" t="s">
        <v>67</v>
      </c>
      <c r="E57" s="23" t="s">
        <v>67</v>
      </c>
      <c r="F57" s="24">
        <v>0.7</v>
      </c>
      <c r="G57" s="24">
        <v>0.8</v>
      </c>
      <c r="H57" s="24">
        <v>0.6</v>
      </c>
      <c r="I57" s="24">
        <v>0.5</v>
      </c>
      <c r="J57" s="23" t="s">
        <v>67</v>
      </c>
      <c r="K57" s="23" t="s">
        <v>67</v>
      </c>
      <c r="L57" s="23">
        <v>1</v>
      </c>
      <c r="M57" s="23"/>
      <c r="N57" s="23">
        <v>1</v>
      </c>
      <c r="O57" s="23" t="s">
        <v>67</v>
      </c>
      <c r="P57" s="23">
        <v>2</v>
      </c>
      <c r="Q57" s="23" t="s">
        <v>67</v>
      </c>
      <c r="R57" s="24">
        <v>0.6</v>
      </c>
      <c r="S57" s="24">
        <v>0.6</v>
      </c>
      <c r="U57" s="23" t="s">
        <v>67</v>
      </c>
      <c r="W57" s="23" t="s">
        <v>67</v>
      </c>
      <c r="X57" s="23" t="s">
        <v>67</v>
      </c>
      <c r="Y57" s="15"/>
    </row>
    <row r="58" spans="1:25" s="21" customFormat="1" ht="14" customHeight="1" x14ac:dyDescent="0.15">
      <c r="A58" s="14" t="s">
        <v>43</v>
      </c>
      <c r="B58" s="23">
        <v>1.7</v>
      </c>
      <c r="C58" s="23">
        <v>0.8</v>
      </c>
      <c r="D58" s="23">
        <v>1.2</v>
      </c>
      <c r="E58" s="23">
        <v>1.1000000000000001</v>
      </c>
      <c r="F58" s="24">
        <v>1.3</v>
      </c>
      <c r="G58" s="24">
        <v>1.3</v>
      </c>
      <c r="H58" s="24">
        <v>1.9</v>
      </c>
      <c r="I58" s="24">
        <v>1.6</v>
      </c>
      <c r="J58" s="23">
        <v>0.7</v>
      </c>
      <c r="K58" s="23">
        <v>1.2</v>
      </c>
      <c r="L58" s="23">
        <v>1.4</v>
      </c>
      <c r="M58" s="23"/>
      <c r="N58" s="23">
        <v>1.6</v>
      </c>
      <c r="O58" s="23">
        <v>0.2</v>
      </c>
      <c r="P58" s="23">
        <v>1.4</v>
      </c>
      <c r="Q58" s="23">
        <v>0.1</v>
      </c>
      <c r="R58" s="24">
        <v>0.3</v>
      </c>
      <c r="S58" s="24">
        <v>0.2</v>
      </c>
      <c r="U58" s="23">
        <v>4.9000000000000004</v>
      </c>
      <c r="W58" s="23">
        <v>2.1</v>
      </c>
      <c r="X58" s="23">
        <v>3.2</v>
      </c>
      <c r="Y58" s="15"/>
    </row>
    <row r="59" spans="1:25" s="21" customFormat="1" ht="14" customHeight="1" x14ac:dyDescent="0.15">
      <c r="A59" s="14" t="s">
        <v>44</v>
      </c>
      <c r="B59" s="23">
        <v>6</v>
      </c>
      <c r="C59" s="23">
        <v>24</v>
      </c>
      <c r="D59" s="23" t="s">
        <v>70</v>
      </c>
      <c r="E59" s="23">
        <v>6</v>
      </c>
      <c r="F59" s="24">
        <v>4</v>
      </c>
      <c r="G59" s="24">
        <v>3</v>
      </c>
      <c r="H59" s="24">
        <v>7</v>
      </c>
      <c r="I59" s="24">
        <v>6</v>
      </c>
      <c r="J59" s="23">
        <v>8</v>
      </c>
      <c r="K59" s="23" t="s">
        <v>70</v>
      </c>
      <c r="L59" s="23">
        <v>11</v>
      </c>
      <c r="M59" s="23"/>
      <c r="N59" s="23">
        <v>13</v>
      </c>
      <c r="O59" s="23">
        <v>241</v>
      </c>
      <c r="P59" s="23">
        <v>29</v>
      </c>
      <c r="Q59" s="23">
        <v>14</v>
      </c>
      <c r="R59" s="24">
        <v>30</v>
      </c>
      <c r="S59" s="24">
        <v>15</v>
      </c>
      <c r="U59" s="23">
        <v>9</v>
      </c>
      <c r="W59" s="23">
        <v>17</v>
      </c>
      <c r="X59" s="23">
        <v>12</v>
      </c>
      <c r="Y59" s="15"/>
    </row>
    <row r="60" spans="1:25" s="21" customFormat="1" ht="14" customHeight="1" x14ac:dyDescent="0.15">
      <c r="A60" s="14" t="s">
        <v>45</v>
      </c>
      <c r="B60" s="23" t="s">
        <v>75</v>
      </c>
      <c r="C60" s="23">
        <v>5.5</v>
      </c>
      <c r="D60" s="23" t="s">
        <v>75</v>
      </c>
      <c r="E60" s="23" t="s">
        <v>75</v>
      </c>
      <c r="F60" s="24">
        <v>20</v>
      </c>
      <c r="G60" s="24">
        <v>37</v>
      </c>
      <c r="H60" s="24">
        <v>36</v>
      </c>
      <c r="I60" s="24">
        <v>36</v>
      </c>
      <c r="J60" s="23">
        <v>4.0999999999999996</v>
      </c>
      <c r="K60" s="23">
        <v>0.6</v>
      </c>
      <c r="L60" s="23" t="s">
        <v>75</v>
      </c>
      <c r="M60" s="23"/>
      <c r="N60" s="23">
        <v>0.6</v>
      </c>
      <c r="O60" s="23">
        <v>3.6</v>
      </c>
      <c r="P60" s="23" t="s">
        <v>75</v>
      </c>
      <c r="Q60" s="23">
        <v>0.5</v>
      </c>
      <c r="R60" s="24">
        <v>0.5</v>
      </c>
      <c r="S60" s="24">
        <v>3</v>
      </c>
      <c r="U60" s="23" t="s">
        <v>75</v>
      </c>
      <c r="W60" s="23">
        <v>1</v>
      </c>
      <c r="X60" s="23" t="s">
        <v>75</v>
      </c>
      <c r="Y60" s="15"/>
    </row>
    <row r="61" spans="1:25" s="21" customFormat="1" ht="14" customHeight="1" x14ac:dyDescent="0.15">
      <c r="A61" s="14" t="s">
        <v>46</v>
      </c>
      <c r="B61" s="23">
        <v>33</v>
      </c>
      <c r="C61" s="23">
        <v>72.7</v>
      </c>
      <c r="D61" s="23">
        <v>17.600000000000001</v>
      </c>
      <c r="E61" s="23">
        <v>5.4</v>
      </c>
      <c r="F61" s="24">
        <v>6</v>
      </c>
      <c r="G61" s="24">
        <v>7</v>
      </c>
      <c r="H61" s="24">
        <v>7.8</v>
      </c>
      <c r="I61" s="24">
        <v>4.0999999999999996</v>
      </c>
      <c r="J61" s="23">
        <v>125</v>
      </c>
      <c r="K61" s="23">
        <v>9.6</v>
      </c>
      <c r="L61" s="23">
        <v>4.5</v>
      </c>
      <c r="M61" s="23"/>
      <c r="N61" s="23">
        <v>9.5</v>
      </c>
      <c r="O61" s="23">
        <v>0.4</v>
      </c>
      <c r="P61" s="23">
        <v>12.5</v>
      </c>
      <c r="Q61" s="23">
        <v>5</v>
      </c>
      <c r="R61" s="24">
        <v>0.6</v>
      </c>
      <c r="S61" s="24">
        <v>2.9</v>
      </c>
      <c r="U61" s="23">
        <v>42.1</v>
      </c>
      <c r="W61" s="23">
        <v>51.4</v>
      </c>
      <c r="X61" s="23">
        <v>1.1000000000000001</v>
      </c>
      <c r="Y61" s="15"/>
    </row>
    <row r="62" spans="1:25" s="21" customFormat="1" ht="14" customHeight="1" x14ac:dyDescent="0.15">
      <c r="A62" s="14" t="s">
        <v>47</v>
      </c>
      <c r="B62" s="23">
        <v>3</v>
      </c>
      <c r="C62" s="23">
        <v>45.5</v>
      </c>
      <c r="D62" s="23">
        <v>6.2</v>
      </c>
      <c r="E62" s="23">
        <v>1.5</v>
      </c>
      <c r="F62" s="24" t="s">
        <v>77</v>
      </c>
      <c r="G62" s="24" t="s">
        <v>77</v>
      </c>
      <c r="H62" s="24" t="s">
        <v>77</v>
      </c>
      <c r="I62" s="24" t="s">
        <v>77</v>
      </c>
      <c r="J62" s="23">
        <v>206</v>
      </c>
      <c r="K62" s="23">
        <v>18.2</v>
      </c>
      <c r="L62" s="23">
        <v>1.8</v>
      </c>
      <c r="M62" s="23"/>
      <c r="N62" s="23">
        <v>6</v>
      </c>
      <c r="O62" s="23">
        <v>0.6</v>
      </c>
      <c r="P62" s="23">
        <v>7.1</v>
      </c>
      <c r="Q62" s="23">
        <v>2.2000000000000002</v>
      </c>
      <c r="R62" s="24" t="s">
        <v>77</v>
      </c>
      <c r="S62" s="24" t="s">
        <v>77</v>
      </c>
      <c r="U62" s="23">
        <v>7.6</v>
      </c>
      <c r="W62" s="23">
        <v>23.9</v>
      </c>
      <c r="X62" s="23">
        <v>0.4</v>
      </c>
      <c r="Y62" s="15"/>
    </row>
    <row r="63" spans="1:25" s="21" customFormat="1" ht="14" customHeight="1" x14ac:dyDescent="0.15">
      <c r="A63" s="14" t="s">
        <v>65</v>
      </c>
      <c r="B63" s="23" t="s">
        <v>71</v>
      </c>
      <c r="C63" s="23" t="s">
        <v>71</v>
      </c>
      <c r="D63" s="23" t="s">
        <v>71</v>
      </c>
      <c r="E63" s="23" t="s">
        <v>71</v>
      </c>
      <c r="F63" s="24">
        <v>2</v>
      </c>
      <c r="G63" s="24">
        <v>1.5</v>
      </c>
      <c r="H63" s="24">
        <v>1</v>
      </c>
      <c r="I63" s="24">
        <v>2.2000000000000002</v>
      </c>
      <c r="J63" s="23" t="s">
        <v>71</v>
      </c>
      <c r="K63" s="23" t="s">
        <v>71</v>
      </c>
      <c r="L63" s="23" t="s">
        <v>71</v>
      </c>
      <c r="M63" s="23"/>
      <c r="N63" s="23" t="s">
        <v>71</v>
      </c>
      <c r="O63" s="23">
        <v>8</v>
      </c>
      <c r="P63" s="23" t="s">
        <v>71</v>
      </c>
      <c r="Q63" s="23" t="s">
        <v>71</v>
      </c>
      <c r="R63" s="24">
        <v>8.6</v>
      </c>
      <c r="S63" s="24">
        <v>1.3</v>
      </c>
      <c r="U63" s="23" t="s">
        <v>71</v>
      </c>
      <c r="W63" s="23">
        <v>3</v>
      </c>
      <c r="X63" s="23" t="s">
        <v>71</v>
      </c>
      <c r="Y63" s="8"/>
    </row>
    <row r="64" spans="1:25" s="21" customFormat="1" ht="14" customHeight="1" x14ac:dyDescent="0.15">
      <c r="A64" s="25" t="s">
        <v>66</v>
      </c>
      <c r="B64" s="26" t="s">
        <v>72</v>
      </c>
      <c r="C64" s="26" t="s">
        <v>72</v>
      </c>
      <c r="D64" s="26" t="s">
        <v>72</v>
      </c>
      <c r="E64" s="26" t="s">
        <v>72</v>
      </c>
      <c r="F64" s="27">
        <v>0.3</v>
      </c>
      <c r="G64" s="27">
        <v>0.4</v>
      </c>
      <c r="H64" s="27">
        <v>0.5</v>
      </c>
      <c r="I64" s="27">
        <v>0.6</v>
      </c>
      <c r="J64" s="26" t="s">
        <v>72</v>
      </c>
      <c r="K64" s="26" t="s">
        <v>72</v>
      </c>
      <c r="L64" s="26" t="s">
        <v>72</v>
      </c>
      <c r="M64" s="26"/>
      <c r="N64" s="26" t="s">
        <v>72</v>
      </c>
      <c r="O64" s="26" t="s">
        <v>72</v>
      </c>
      <c r="P64" s="26" t="s">
        <v>72</v>
      </c>
      <c r="Q64" s="26" t="s">
        <v>72</v>
      </c>
      <c r="R64" s="27">
        <v>2</v>
      </c>
      <c r="S64" s="27">
        <v>0.6</v>
      </c>
      <c r="U64" s="26" t="s">
        <v>72</v>
      </c>
      <c r="W64" s="26" t="s">
        <v>72</v>
      </c>
      <c r="X64" s="26" t="s">
        <v>72</v>
      </c>
      <c r="Y64" s="8"/>
    </row>
    <row r="65" spans="1:17" ht="16" x14ac:dyDescent="0.2">
      <c r="A65" s="2"/>
      <c r="B65" s="2"/>
      <c r="C65" s="2"/>
      <c r="D65" s="2"/>
      <c r="E65" s="2"/>
      <c r="F65" s="5"/>
      <c r="G65" s="5"/>
      <c r="H65" s="5"/>
      <c r="I65" s="5"/>
      <c r="J65" s="2"/>
      <c r="K65" s="2"/>
      <c r="L65" s="2"/>
      <c r="M65" s="2"/>
    </row>
    <row r="66" spans="1:17" x14ac:dyDescent="0.2">
      <c r="Q66" s="2"/>
    </row>
  </sheetData>
  <mergeCells count="1">
    <mergeCell ref="A4:X4"/>
  </mergeCells>
  <phoneticPr fontId="5" type="noConversion"/>
  <pageMargins left="0.75" right="0.75" top="1" bottom="1" header="0.5" footer="0.5"/>
  <pageSetup paperSize="9" scale="65" orientation="portrait" horizontalDpi="4294967292" verticalDpi="4294967292"/>
  <colBreaks count="1" manualBreakCount="1">
    <brk id="24" max="1048575" man="1"/>
  </colBreaks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>UNIVERSITY OF NAPLES FEDERICO II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pina balassone</dc:creator>
  <cp:lastModifiedBy>Christine Elrod</cp:lastModifiedBy>
  <cp:lastPrinted>2022-08-23T11:36:25Z</cp:lastPrinted>
  <dcterms:created xsi:type="dcterms:W3CDTF">2021-02-25T13:52:53Z</dcterms:created>
  <dcterms:modified xsi:type="dcterms:W3CDTF">2023-12-29T17:15:18Z</dcterms:modified>
</cp:coreProperties>
</file>