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1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CA92A9CA-6F33-2C46-BFA9-A5B7154470A3}" xr6:coauthVersionLast="47" xr6:coauthVersionMax="47" xr10:uidLastSave="{00000000-0000-0000-0000-000000000000}"/>
  <bookViews>
    <workbookView xWindow="0" yWindow="500" windowWidth="34740" windowHeight="21900" xr2:uid="{00000000-000D-0000-FFFF-FFFF00000000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5" l="1"/>
  <c r="J16" i="5" s="1"/>
  <c r="E16" i="5"/>
  <c r="H16" i="5" s="1"/>
  <c r="G14" i="5"/>
  <c r="J14" i="5" s="1"/>
  <c r="E14" i="5"/>
  <c r="H14" i="5" s="1"/>
  <c r="G13" i="5"/>
  <c r="J13" i="5" s="1"/>
  <c r="E13" i="5"/>
  <c r="H13" i="5" s="1"/>
  <c r="G12" i="5"/>
  <c r="J12" i="5" s="1"/>
  <c r="E12" i="5"/>
  <c r="H12" i="5" s="1"/>
  <c r="G10" i="5"/>
  <c r="J10" i="5" s="1"/>
  <c r="E10" i="5"/>
  <c r="H10" i="5" s="1"/>
  <c r="G9" i="5"/>
  <c r="J9" i="5" s="1"/>
  <c r="E9" i="5"/>
  <c r="H9" i="5" s="1"/>
  <c r="G8" i="5"/>
  <c r="J8" i="5" s="1"/>
  <c r="E8" i="5"/>
  <c r="H8" i="5" s="1"/>
  <c r="G7" i="5"/>
  <c r="J7" i="5" s="1"/>
  <c r="E7" i="5"/>
  <c r="H7" i="5" s="1"/>
  <c r="G6" i="5"/>
  <c r="J6" i="5" s="1"/>
  <c r="E6" i="5"/>
  <c r="H6" i="5" s="1"/>
  <c r="G11" i="5"/>
  <c r="J11" i="5" s="1"/>
  <c r="E11" i="5"/>
  <c r="H11" i="5" s="1"/>
  <c r="G5" i="5"/>
  <c r="J5" i="5" s="1"/>
  <c r="E5" i="5"/>
  <c r="H5" i="5" s="1"/>
</calcChain>
</file>

<file path=xl/sharedStrings.xml><?xml version="1.0" encoding="utf-8"?>
<sst xmlns="http://schemas.openxmlformats.org/spreadsheetml/2006/main" count="45" uniqueCount="10">
  <si>
    <t>-</t>
    <phoneticPr fontId="1"/>
  </si>
  <si>
    <r>
      <t>Distance from the borehole mouth
(mabh)</t>
    </r>
    <r>
      <rPr>
        <vertAlign val="superscript"/>
        <sz val="11"/>
        <color theme="1"/>
        <rFont val="Times New Roman"/>
        <family val="1"/>
      </rPr>
      <t>a</t>
    </r>
    <phoneticPr fontId="1"/>
  </si>
  <si>
    <r>
      <rPr>
        <vertAlign val="superscript"/>
        <sz val="11"/>
        <color theme="1"/>
        <rFont val="Times New Roman"/>
        <family val="1"/>
      </rPr>
      <t>a</t>
    </r>
    <r>
      <rPr>
        <sz val="11"/>
        <color theme="1"/>
        <rFont val="Times New Roman"/>
        <family val="1"/>
      </rPr>
      <t>mabh: meters along borehole</t>
    </r>
    <phoneticPr fontId="1"/>
  </si>
  <si>
    <t>Depth from the ground level (m)</t>
    <phoneticPr fontId="1"/>
  </si>
  <si>
    <r>
      <t>Elevation
(masl)</t>
    </r>
    <r>
      <rPr>
        <vertAlign val="superscript"/>
        <sz val="11"/>
        <color theme="1"/>
        <rFont val="Times New Roman"/>
        <family val="1"/>
      </rPr>
      <t>b</t>
    </r>
    <phoneticPr fontId="1"/>
  </si>
  <si>
    <r>
      <rPr>
        <vertAlign val="superscript"/>
        <sz val="11"/>
        <color theme="1"/>
        <rFont val="Times New Roman"/>
        <family val="1"/>
      </rPr>
      <t>b</t>
    </r>
    <r>
      <rPr>
        <sz val="11"/>
        <color theme="1"/>
        <rFont val="Times New Roman"/>
        <family val="1"/>
      </rPr>
      <t>masl: meters above sea level</t>
    </r>
    <phoneticPr fontId="1"/>
  </si>
  <si>
    <t>Sample
No.</t>
    <phoneticPr fontId="1"/>
  </si>
  <si>
    <r>
      <rPr>
        <b/>
        <sz val="11"/>
        <color theme="1"/>
        <rFont val="Times New Roman"/>
        <family val="1"/>
      </rPr>
      <t xml:space="preserve">SUPPLEMENTARY TABLE S1. </t>
    </r>
    <r>
      <rPr>
        <sz val="11"/>
        <color theme="1"/>
        <rFont val="Times New Roman"/>
        <family val="1"/>
      </rPr>
      <t xml:space="preserve"> Samples No. 1-12 collected from the 06MI03 borehole.</t>
    </r>
    <phoneticPr fontId="1"/>
  </si>
  <si>
    <t>American Mineralogist: December 2022 Online Materials AM-22-128229</t>
  </si>
  <si>
    <t>Yuguchi et al.: Morphological and chemical features of calcites in granite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</si>
</sst>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6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name val="明朝"/>
      <family val="1"/>
      <charset val="128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5">
    <xf numFmtId="0" fontId="0" fillId="0" borderId="0" xfId="0">
      <alignment vertical="center"/>
    </xf>
    <xf numFmtId="0" fontId="0" fillId="0" borderId="0" xfId="0" applyFont="1">
      <alignment vertical="center"/>
    </xf>
    <xf numFmtId="164" fontId="3" fillId="0" borderId="0" xfId="0" applyNumberFormat="1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164" fontId="3" fillId="0" borderId="6" xfId="0" applyNumberFormat="1" applyFont="1" applyBorder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>
      <alignment vertical="center"/>
    </xf>
    <xf numFmtId="164" fontId="3" fillId="2" borderId="0" xfId="0" applyNumberFormat="1" applyFont="1" applyFill="1" applyBorder="1">
      <alignment vertical="center"/>
    </xf>
    <xf numFmtId="164" fontId="3" fillId="2" borderId="6" xfId="0" applyNumberFormat="1" applyFont="1" applyFill="1" applyBorder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>
      <alignment vertical="center"/>
    </xf>
    <xf numFmtId="164" fontId="3" fillId="2" borderId="2" xfId="0" applyNumberFormat="1" applyFont="1" applyFill="1" applyBorder="1">
      <alignment vertical="center"/>
    </xf>
    <xf numFmtId="164" fontId="3" fillId="2" borderId="3" xfId="0" applyNumberFormat="1" applyFont="1" applyFill="1" applyBorder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Normal" xfId="0" builtinId="0"/>
    <cellStyle name="標準 2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8"/>
  <sheetViews>
    <sheetView tabSelected="1" zoomScale="130" zoomScaleNormal="130" workbookViewId="0">
      <selection activeCell="A2" sqref="A1:A2"/>
    </sheetView>
  </sheetViews>
  <sheetFormatPr baseColWidth="10" defaultColWidth="11.5" defaultRowHeight="15"/>
  <cols>
    <col min="1" max="1" width="7.1640625" style="1" customWidth="1"/>
    <col min="2" max="2" width="6.33203125" style="1" customWidth="1"/>
    <col min="3" max="3" width="3.1640625" style="1" customWidth="1"/>
    <col min="4" max="4" width="6.33203125" style="1" customWidth="1"/>
    <col min="5" max="5" width="6.83203125" style="1" customWidth="1"/>
    <col min="6" max="6" width="3.1640625" style="1" customWidth="1"/>
    <col min="7" max="7" width="7.1640625" style="1" customWidth="1"/>
    <col min="8" max="8" width="7.83203125" style="1" customWidth="1"/>
    <col min="9" max="9" width="3.1640625" style="1" customWidth="1"/>
    <col min="10" max="10" width="7.83203125" style="1" customWidth="1"/>
    <col min="11" max="16384" width="11.5" style="1"/>
  </cols>
  <sheetData>
    <row r="1" spans="1:10">
      <c r="A1" s="1" t="s">
        <v>8</v>
      </c>
    </row>
    <row r="2" spans="1:10">
      <c r="A2" s="1" t="s">
        <v>9</v>
      </c>
    </row>
    <row r="3" spans="1:10" ht="30" customHeight="1">
      <c r="A3" s="23" t="s">
        <v>7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44.25" customHeight="1">
      <c r="A4" s="8" t="s">
        <v>6</v>
      </c>
      <c r="B4" s="24" t="s">
        <v>1</v>
      </c>
      <c r="C4" s="24"/>
      <c r="D4" s="24"/>
      <c r="E4" s="24" t="s">
        <v>3</v>
      </c>
      <c r="F4" s="24"/>
      <c r="G4" s="24"/>
      <c r="H4" s="24" t="s">
        <v>4</v>
      </c>
      <c r="I4" s="24"/>
      <c r="J4" s="24"/>
    </row>
    <row r="5" spans="1:10" ht="13.5" customHeight="1">
      <c r="A5" s="9">
        <v>1</v>
      </c>
      <c r="B5" s="5">
        <v>307.67</v>
      </c>
      <c r="C5" s="3" t="s">
        <v>0</v>
      </c>
      <c r="D5" s="6">
        <v>312.67</v>
      </c>
      <c r="E5" s="2">
        <f t="shared" ref="E5:E10" si="0">B5+191</f>
        <v>498.67</v>
      </c>
      <c r="F5" s="3" t="s">
        <v>0</v>
      </c>
      <c r="G5" s="7">
        <f t="shared" ref="G5:G10" si="1">D5+191</f>
        <v>503.67</v>
      </c>
      <c r="H5" s="2">
        <f t="shared" ref="H5:H10" si="2">200.9-E5</f>
        <v>-297.77</v>
      </c>
      <c r="I5" s="3" t="s">
        <v>0</v>
      </c>
      <c r="J5" s="7">
        <f t="shared" ref="J5:J10" si="3">200.9-G5</f>
        <v>-302.77</v>
      </c>
    </row>
    <row r="6" spans="1:10">
      <c r="A6" s="11">
        <v>2</v>
      </c>
      <c r="B6" s="12">
        <v>282.67</v>
      </c>
      <c r="C6" s="13" t="s">
        <v>0</v>
      </c>
      <c r="D6" s="14">
        <v>287.67</v>
      </c>
      <c r="E6" s="15">
        <f t="shared" si="0"/>
        <v>473.67</v>
      </c>
      <c r="F6" s="13" t="s">
        <v>0</v>
      </c>
      <c r="G6" s="16">
        <f t="shared" si="1"/>
        <v>478.67</v>
      </c>
      <c r="H6" s="15">
        <f t="shared" si="2"/>
        <v>-272.77</v>
      </c>
      <c r="I6" s="13" t="s">
        <v>0</v>
      </c>
      <c r="J6" s="16">
        <f t="shared" si="3"/>
        <v>-277.77</v>
      </c>
    </row>
    <row r="7" spans="1:10">
      <c r="A7" s="9">
        <v>3</v>
      </c>
      <c r="B7" s="5">
        <v>287.67</v>
      </c>
      <c r="C7" s="3" t="s">
        <v>0</v>
      </c>
      <c r="D7" s="6">
        <v>292.67</v>
      </c>
      <c r="E7" s="2">
        <f t="shared" si="0"/>
        <v>478.67</v>
      </c>
      <c r="F7" s="3" t="s">
        <v>0</v>
      </c>
      <c r="G7" s="7">
        <f t="shared" si="1"/>
        <v>483.67</v>
      </c>
      <c r="H7" s="2">
        <f t="shared" si="2"/>
        <v>-277.77</v>
      </c>
      <c r="I7" s="3" t="s">
        <v>0</v>
      </c>
      <c r="J7" s="7">
        <f t="shared" si="3"/>
        <v>-282.77</v>
      </c>
    </row>
    <row r="8" spans="1:10">
      <c r="A8" s="11">
        <v>4</v>
      </c>
      <c r="B8" s="12">
        <v>292.67</v>
      </c>
      <c r="C8" s="13" t="s">
        <v>0</v>
      </c>
      <c r="D8" s="14">
        <v>297.67</v>
      </c>
      <c r="E8" s="15">
        <f t="shared" si="0"/>
        <v>483.67</v>
      </c>
      <c r="F8" s="13" t="s">
        <v>0</v>
      </c>
      <c r="G8" s="16">
        <f t="shared" si="1"/>
        <v>488.67</v>
      </c>
      <c r="H8" s="15">
        <f t="shared" si="2"/>
        <v>-282.77</v>
      </c>
      <c r="I8" s="13" t="s">
        <v>0</v>
      </c>
      <c r="J8" s="16">
        <f t="shared" si="3"/>
        <v>-287.77</v>
      </c>
    </row>
    <row r="9" spans="1:10">
      <c r="A9" s="10">
        <v>5</v>
      </c>
      <c r="B9" s="5">
        <v>297.67</v>
      </c>
      <c r="C9" s="3" t="s">
        <v>0</v>
      </c>
      <c r="D9" s="6">
        <v>302.67</v>
      </c>
      <c r="E9" s="2">
        <f t="shared" si="0"/>
        <v>488.67</v>
      </c>
      <c r="F9" s="3" t="s">
        <v>0</v>
      </c>
      <c r="G9" s="7">
        <f t="shared" si="1"/>
        <v>493.67</v>
      </c>
      <c r="H9" s="2">
        <f t="shared" si="2"/>
        <v>-287.77</v>
      </c>
      <c r="I9" s="3" t="s">
        <v>0</v>
      </c>
      <c r="J9" s="7">
        <f t="shared" si="3"/>
        <v>-292.77</v>
      </c>
    </row>
    <row r="10" spans="1:10">
      <c r="A10" s="11">
        <v>6</v>
      </c>
      <c r="B10" s="12">
        <v>302.67</v>
      </c>
      <c r="C10" s="13" t="s">
        <v>0</v>
      </c>
      <c r="D10" s="14">
        <v>307.67</v>
      </c>
      <c r="E10" s="15">
        <f t="shared" si="0"/>
        <v>493.67</v>
      </c>
      <c r="F10" s="13" t="s">
        <v>0</v>
      </c>
      <c r="G10" s="16">
        <f t="shared" si="1"/>
        <v>498.67</v>
      </c>
      <c r="H10" s="15">
        <f t="shared" si="2"/>
        <v>-292.77</v>
      </c>
      <c r="I10" s="13" t="s">
        <v>0</v>
      </c>
      <c r="J10" s="16">
        <f t="shared" si="3"/>
        <v>-297.77</v>
      </c>
    </row>
    <row r="11" spans="1:10">
      <c r="A11" s="10">
        <v>7</v>
      </c>
      <c r="B11" s="5">
        <v>307.67</v>
      </c>
      <c r="C11" s="3" t="s">
        <v>0</v>
      </c>
      <c r="D11" s="6">
        <v>312.67</v>
      </c>
      <c r="E11" s="2">
        <f t="shared" ref="E11:E14" si="4">B11+191</f>
        <v>498.67</v>
      </c>
      <c r="F11" s="3" t="s">
        <v>0</v>
      </c>
      <c r="G11" s="7">
        <f t="shared" ref="G11:G14" si="5">D11+191</f>
        <v>503.67</v>
      </c>
      <c r="H11" s="2">
        <f t="shared" ref="H11:H14" si="6">200.9-E11</f>
        <v>-297.77</v>
      </c>
      <c r="I11" s="3" t="s">
        <v>0</v>
      </c>
      <c r="J11" s="7">
        <f t="shared" ref="J11:J14" si="7">200.9-G11</f>
        <v>-302.77</v>
      </c>
    </row>
    <row r="12" spans="1:10">
      <c r="A12" s="11">
        <v>8</v>
      </c>
      <c r="B12" s="12">
        <v>312.67</v>
      </c>
      <c r="C12" s="13" t="s">
        <v>0</v>
      </c>
      <c r="D12" s="14">
        <v>317.67</v>
      </c>
      <c r="E12" s="15">
        <f t="shared" si="4"/>
        <v>503.67</v>
      </c>
      <c r="F12" s="13" t="s">
        <v>0</v>
      </c>
      <c r="G12" s="16">
        <f t="shared" si="5"/>
        <v>508.67</v>
      </c>
      <c r="H12" s="15">
        <f t="shared" si="6"/>
        <v>-302.77</v>
      </c>
      <c r="I12" s="13" t="s">
        <v>0</v>
      </c>
      <c r="J12" s="16">
        <f t="shared" si="7"/>
        <v>-307.77</v>
      </c>
    </row>
    <row r="13" spans="1:10">
      <c r="A13" s="10">
        <v>9</v>
      </c>
      <c r="B13" s="5">
        <v>317.67</v>
      </c>
      <c r="C13" s="3" t="s">
        <v>0</v>
      </c>
      <c r="D13" s="6">
        <v>322.67</v>
      </c>
      <c r="E13" s="2">
        <f t="shared" si="4"/>
        <v>508.67</v>
      </c>
      <c r="F13" s="3" t="s">
        <v>0</v>
      </c>
      <c r="G13" s="7">
        <f t="shared" si="5"/>
        <v>513.67000000000007</v>
      </c>
      <c r="H13" s="2">
        <f t="shared" si="6"/>
        <v>-307.77</v>
      </c>
      <c r="I13" s="3" t="s">
        <v>0</v>
      </c>
      <c r="J13" s="7">
        <f t="shared" si="7"/>
        <v>-312.7700000000001</v>
      </c>
    </row>
    <row r="14" spans="1:10">
      <c r="A14" s="11">
        <v>10</v>
      </c>
      <c r="B14" s="12">
        <v>322.67</v>
      </c>
      <c r="C14" s="13" t="s">
        <v>0</v>
      </c>
      <c r="D14" s="14">
        <v>327.67</v>
      </c>
      <c r="E14" s="15">
        <f t="shared" si="4"/>
        <v>513.67000000000007</v>
      </c>
      <c r="F14" s="13" t="s">
        <v>0</v>
      </c>
      <c r="G14" s="16">
        <f t="shared" si="5"/>
        <v>518.67000000000007</v>
      </c>
      <c r="H14" s="15">
        <f t="shared" si="6"/>
        <v>-312.7700000000001</v>
      </c>
      <c r="I14" s="13" t="s">
        <v>0</v>
      </c>
      <c r="J14" s="16">
        <f t="shared" si="7"/>
        <v>-317.7700000000001</v>
      </c>
    </row>
    <row r="15" spans="1:10">
      <c r="A15" s="10">
        <v>11</v>
      </c>
      <c r="B15" s="5">
        <v>327.67</v>
      </c>
      <c r="C15" s="3" t="s">
        <v>0</v>
      </c>
      <c r="D15" s="6">
        <v>332.67</v>
      </c>
      <c r="E15" s="2">
        <v>518.67000000000007</v>
      </c>
      <c r="F15" s="3" t="s">
        <v>0</v>
      </c>
      <c r="G15" s="7">
        <v>523.67000000000007</v>
      </c>
      <c r="H15" s="2">
        <v>-317.7700000000001</v>
      </c>
      <c r="I15" s="3" t="s">
        <v>0</v>
      </c>
      <c r="J15" s="7">
        <v>-322.7700000000001</v>
      </c>
    </row>
    <row r="16" spans="1:10">
      <c r="A16" s="17">
        <v>12</v>
      </c>
      <c r="B16" s="18">
        <v>332.67</v>
      </c>
      <c r="C16" s="19" t="s">
        <v>0</v>
      </c>
      <c r="D16" s="20">
        <v>337.67</v>
      </c>
      <c r="E16" s="21">
        <f>B16+191</f>
        <v>523.67000000000007</v>
      </c>
      <c r="F16" s="19" t="s">
        <v>0</v>
      </c>
      <c r="G16" s="22">
        <f t="shared" ref="G16" si="8">D16+191</f>
        <v>528.67000000000007</v>
      </c>
      <c r="H16" s="21">
        <f>200.9-E16</f>
        <v>-322.7700000000001</v>
      </c>
      <c r="I16" s="19" t="s">
        <v>0</v>
      </c>
      <c r="J16" s="22">
        <f t="shared" ref="J16" si="9">200.9-G16</f>
        <v>-327.7700000000001</v>
      </c>
    </row>
    <row r="17" spans="1:9">
      <c r="A17" s="4" t="s">
        <v>2</v>
      </c>
      <c r="B17" s="4"/>
      <c r="C17" s="4"/>
      <c r="D17" s="4"/>
      <c r="E17" s="4"/>
      <c r="F17" s="4"/>
      <c r="G17" s="4" t="s">
        <v>5</v>
      </c>
      <c r="H17" s="4"/>
      <c r="I17" s="4"/>
    </row>
    <row r="18" spans="1:9">
      <c r="B18" s="4"/>
    </row>
  </sheetData>
  <mergeCells count="4">
    <mergeCell ref="A3:J3"/>
    <mergeCell ref="B4:D4"/>
    <mergeCell ref="E4:G4"/>
    <mergeCell ref="H4:J4"/>
  </mergeCells>
  <phoneticPr fontId="1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`Takashi Yuguchi</dc:creator>
  <cp:lastModifiedBy>Christine Elrod</cp:lastModifiedBy>
  <cp:lastPrinted>2021-06-02T01:51:52Z</cp:lastPrinted>
  <dcterms:created xsi:type="dcterms:W3CDTF">2018-10-02T06:57:54Z</dcterms:created>
  <dcterms:modified xsi:type="dcterms:W3CDTF">2022-09-15T15:55:37Z</dcterms:modified>
</cp:coreProperties>
</file>