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insocam-my.sharepoint.com/personal/christine_elrod_minsocam_org/Documents/Sep-21/Deposits Sep-21/AM-21-97626/"/>
    </mc:Choice>
  </mc:AlternateContent>
  <xr:revisionPtr revIDLastSave="5" documentId="13_ncr:1_{20705970-01FC-5043-B526-8CBD5E3AA75A}" xr6:coauthVersionLast="47" xr6:coauthVersionMax="47" xr10:uidLastSave="{F40C7F2E-E239-4944-BFC8-309618BD9316}"/>
  <bookViews>
    <workbookView xWindow="20" yWindow="0" windowWidth="17780" windowHeight="13767" xr2:uid="{00000000-000D-0000-FFFF-FFFF00000000}"/>
  </bookViews>
  <sheets>
    <sheet name="Geochemistry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K30" i="2" l="1"/>
  <c r="AK31" i="2"/>
  <c r="AK32" i="2"/>
  <c r="AK33" i="2"/>
  <c r="AK44" i="2"/>
  <c r="AK45" i="2"/>
  <c r="AK46" i="2"/>
  <c r="AK35" i="2"/>
  <c r="AK36" i="2"/>
  <c r="AK37" i="2"/>
  <c r="AK47" i="2"/>
  <c r="AK48" i="2"/>
  <c r="AK49" i="2"/>
  <c r="AK50" i="2"/>
  <c r="AK51" i="2"/>
  <c r="AK21" i="2"/>
  <c r="AK38" i="2"/>
  <c r="AK22" i="2"/>
  <c r="AK23" i="2"/>
  <c r="AK24" i="2"/>
  <c r="AK15" i="2"/>
  <c r="AK25" i="2"/>
  <c r="AK26" i="2"/>
  <c r="AK16" i="2"/>
  <c r="AK17" i="2"/>
  <c r="AK18" i="2"/>
  <c r="AK19" i="2"/>
  <c r="AK20" i="2"/>
  <c r="AK4" i="2"/>
  <c r="AK5" i="2"/>
  <c r="AK6" i="2"/>
  <c r="AK7" i="2"/>
  <c r="AK8" i="2"/>
  <c r="AK9" i="2"/>
  <c r="AK10" i="2"/>
  <c r="AK11" i="2"/>
  <c r="AK12" i="2"/>
  <c r="AK13" i="2"/>
  <c r="AK40" i="2"/>
  <c r="AK41" i="2"/>
  <c r="AK14" i="2"/>
  <c r="AK34" i="2"/>
  <c r="AK42" i="2"/>
  <c r="AK43" i="2"/>
  <c r="AK28" i="2"/>
  <c r="AK29" i="2"/>
  <c r="AK27" i="2"/>
</calcChain>
</file>

<file path=xl/sharedStrings.xml><?xml version="1.0" encoding="utf-8"?>
<sst xmlns="http://schemas.openxmlformats.org/spreadsheetml/2006/main" count="134" uniqueCount="97">
  <si>
    <t>Pluton</t>
  </si>
  <si>
    <t>SiO2</t>
  </si>
  <si>
    <t>TiO2</t>
  </si>
  <si>
    <t>Al2O3</t>
  </si>
  <si>
    <t>Fe2O3</t>
  </si>
  <si>
    <t>MnO</t>
  </si>
  <si>
    <t>MgO</t>
  </si>
  <si>
    <t>CaO</t>
  </si>
  <si>
    <t>Na2O</t>
  </si>
  <si>
    <t>K2O</t>
  </si>
  <si>
    <t>P2O5</t>
  </si>
  <si>
    <t>Total:</t>
  </si>
  <si>
    <t>Rb</t>
  </si>
  <si>
    <t>Sr</t>
  </si>
  <si>
    <t>Ba</t>
  </si>
  <si>
    <t>Zr</t>
  </si>
  <si>
    <t>Y</t>
  </si>
  <si>
    <t>Nb</t>
  </si>
  <si>
    <t>Cs</t>
  </si>
  <si>
    <t>Sc</t>
  </si>
  <si>
    <t>V</t>
  </si>
  <si>
    <t>Cr</t>
  </si>
  <si>
    <t>Ni</t>
  </si>
  <si>
    <t>Cu</t>
  </si>
  <si>
    <t>Zn</t>
  </si>
  <si>
    <t>Ga</t>
  </si>
  <si>
    <t>La</t>
  </si>
  <si>
    <t>Ce</t>
  </si>
  <si>
    <t>Pr</t>
  </si>
  <si>
    <t>Nd</t>
  </si>
  <si>
    <t>Hf</t>
  </si>
  <si>
    <t>Pb</t>
  </si>
  <si>
    <t>Th</t>
  </si>
  <si>
    <t>U</t>
  </si>
  <si>
    <t>14NZ82</t>
  </si>
  <si>
    <t>P76705</t>
  </si>
  <si>
    <t>P77844</t>
  </si>
  <si>
    <t>17NZ100</t>
  </si>
  <si>
    <t>17NZ102A</t>
  </si>
  <si>
    <t>17NZ102B</t>
  </si>
  <si>
    <t>17NZ107</t>
  </si>
  <si>
    <t>17NZ98</t>
  </si>
  <si>
    <t>17NZ12</t>
  </si>
  <si>
    <t>Refrigerator Orthogneiss</t>
  </si>
  <si>
    <t>17NZ124A</t>
  </si>
  <si>
    <t>17NZ13</t>
  </si>
  <si>
    <t>17NZ25A</t>
  </si>
  <si>
    <t>17NZ78A</t>
  </si>
  <si>
    <t>17NZ78B</t>
  </si>
  <si>
    <t>17NZ81</t>
  </si>
  <si>
    <t>P69037</t>
  </si>
  <si>
    <t>Titiroa Granodiorite</t>
  </si>
  <si>
    <t>P69040</t>
  </si>
  <si>
    <t>17NZ114</t>
  </si>
  <si>
    <t>17NZ116</t>
  </si>
  <si>
    <t>17NZ117</t>
  </si>
  <si>
    <t>17NZ134</t>
  </si>
  <si>
    <t>17NZ137</t>
  </si>
  <si>
    <t>17NZ139</t>
  </si>
  <si>
    <t>17NZ140</t>
  </si>
  <si>
    <t>17NZ141</t>
  </si>
  <si>
    <t>17NZ50A</t>
  </si>
  <si>
    <t>Hunter Intrusive</t>
  </si>
  <si>
    <t>17NZ52</t>
  </si>
  <si>
    <t>17NZ58</t>
  </si>
  <si>
    <t>17NZ60</t>
  </si>
  <si>
    <t>17NZ61</t>
  </si>
  <si>
    <t>17NZ65A</t>
  </si>
  <si>
    <t>17NZ65B</t>
  </si>
  <si>
    <t>17NZ68</t>
  </si>
  <si>
    <t>17NZ72A</t>
  </si>
  <si>
    <t>17NZ72C</t>
  </si>
  <si>
    <t>17NZ87</t>
  </si>
  <si>
    <t>17NZ41B</t>
  </si>
  <si>
    <t>Hunter Intrusives</t>
  </si>
  <si>
    <t>17NZ44</t>
  </si>
  <si>
    <t>17NZ45A</t>
  </si>
  <si>
    <t>17NZ46</t>
  </si>
  <si>
    <t>17NZ48B</t>
  </si>
  <si>
    <t>17NZ31A</t>
  </si>
  <si>
    <t>17NZ39A</t>
  </si>
  <si>
    <t>17NZ40</t>
  </si>
  <si>
    <t>17NZ42</t>
  </si>
  <si>
    <t>17NZ43A</t>
  </si>
  <si>
    <t>17NZ22</t>
  </si>
  <si>
    <t>Murchison</t>
  </si>
  <si>
    <t>Sample</t>
  </si>
  <si>
    <t>West Arm Leucogranite</t>
  </si>
  <si>
    <t>Misty Pluton</t>
  </si>
  <si>
    <t>17NZ4A</t>
  </si>
  <si>
    <t>Lake Hankinson Complex</t>
  </si>
  <si>
    <t>Malaspina Pluton</t>
  </si>
  <si>
    <t>Sr/Y</t>
  </si>
  <si>
    <t>Puteketeke Pluton</t>
  </si>
  <si>
    <t>Takahe Granodiorite</t>
  </si>
  <si>
    <t>American Mineralogist: September 2021 Online Materials AM-21-97626</t>
  </si>
  <si>
    <t>SCHWARTZ ET AL.: STABLE AND TRANSIENT ISOTOPIC TRENDS IN ZEALANDIA CORDILLERA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</si>
</sst>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Fill="1"/>
    <xf numFmtId="2" fontId="1" fillId="0" borderId="0" xfId="0" applyNumberFormat="1" applyFont="1" applyFill="1"/>
    <xf numFmtId="0" fontId="2" fillId="0" borderId="0" xfId="0" applyFont="1" applyFill="1"/>
    <xf numFmtId="164" fontId="2" fillId="0" borderId="0" xfId="0" applyNumberFormat="1" applyFont="1" applyFill="1"/>
    <xf numFmtId="1" fontId="2" fillId="0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51"/>
  <sheetViews>
    <sheetView tabSelected="1" zoomScale="70" zoomScaleNormal="70" workbookViewId="0">
      <pane xSplit="1" topLeftCell="B1" activePane="topRight" state="frozen"/>
      <selection pane="topRight" activeCell="A2" sqref="A2"/>
    </sheetView>
  </sheetViews>
  <sheetFormatPr defaultColWidth="8.8203125" defaultRowHeight="15" x14ac:dyDescent="0.45"/>
  <cols>
    <col min="1" max="1" width="32.17578125" style="3" customWidth="1"/>
    <col min="2" max="2" width="27.17578125" style="3" customWidth="1"/>
    <col min="3" max="16384" width="8.8203125" style="3"/>
  </cols>
  <sheetData>
    <row r="1" spans="1:38" x14ac:dyDescent="0.45">
      <c r="A1" s="3" t="s">
        <v>95</v>
      </c>
    </row>
    <row r="2" spans="1:38" x14ac:dyDescent="0.45">
      <c r="A2" s="3" t="s">
        <v>96</v>
      </c>
    </row>
    <row r="3" spans="1:38" s="1" customFormat="1" ht="15.35" x14ac:dyDescent="0.5">
      <c r="A3" s="1" t="s">
        <v>86</v>
      </c>
      <c r="B3" s="1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6</v>
      </c>
      <c r="I3" s="2" t="s">
        <v>7</v>
      </c>
      <c r="J3" s="2" t="s">
        <v>8</v>
      </c>
      <c r="K3" s="2" t="s">
        <v>9</v>
      </c>
      <c r="L3" s="2" t="s">
        <v>10</v>
      </c>
      <c r="M3" s="2" t="s">
        <v>11</v>
      </c>
      <c r="N3" s="2"/>
      <c r="O3" s="2" t="s">
        <v>12</v>
      </c>
      <c r="P3" s="2" t="s">
        <v>13</v>
      </c>
      <c r="Q3" s="2" t="s">
        <v>14</v>
      </c>
      <c r="R3" s="2" t="s">
        <v>15</v>
      </c>
      <c r="S3" s="2" t="s">
        <v>16</v>
      </c>
      <c r="T3" s="2" t="s">
        <v>17</v>
      </c>
      <c r="U3" s="2" t="s">
        <v>18</v>
      </c>
      <c r="V3" s="2" t="s">
        <v>19</v>
      </c>
      <c r="W3" s="2" t="s">
        <v>20</v>
      </c>
      <c r="X3" s="2" t="s">
        <v>21</v>
      </c>
      <c r="Y3" s="2" t="s">
        <v>22</v>
      </c>
      <c r="Z3" s="2" t="s">
        <v>23</v>
      </c>
      <c r="AA3" s="2" t="s">
        <v>24</v>
      </c>
      <c r="AB3" s="2" t="s">
        <v>25</v>
      </c>
      <c r="AC3" s="2" t="s">
        <v>26</v>
      </c>
      <c r="AD3" s="2" t="s">
        <v>27</v>
      </c>
      <c r="AE3" s="2" t="s">
        <v>28</v>
      </c>
      <c r="AF3" s="2" t="s">
        <v>29</v>
      </c>
      <c r="AG3" s="2" t="s">
        <v>30</v>
      </c>
      <c r="AH3" s="2" t="s">
        <v>31</v>
      </c>
      <c r="AI3" s="2" t="s">
        <v>32</v>
      </c>
      <c r="AJ3" s="2" t="s">
        <v>33</v>
      </c>
      <c r="AK3" s="1" t="s">
        <v>92</v>
      </c>
    </row>
    <row r="4" spans="1:38" x14ac:dyDescent="0.45">
      <c r="A4" s="3" t="s">
        <v>61</v>
      </c>
      <c r="B4" s="3" t="s">
        <v>62</v>
      </c>
      <c r="C4" s="4">
        <v>48.410000496521761</v>
      </c>
      <c r="D4" s="4">
        <v>0.53463847183072588</v>
      </c>
      <c r="E4" s="4">
        <v>19.569785572671851</v>
      </c>
      <c r="F4" s="4">
        <v>9.4318296445609171</v>
      </c>
      <c r="G4" s="4">
        <v>0.17148781171928942</v>
      </c>
      <c r="H4" s="4">
        <v>9.1796416861501982</v>
      </c>
      <c r="I4" s="4">
        <v>9.199816722823055</v>
      </c>
      <c r="J4" s="4">
        <v>2.7337174691722019</v>
      </c>
      <c r="K4" s="4">
        <v>0.43376328846643791</v>
      </c>
      <c r="L4" s="4">
        <v>0.12105022003714547</v>
      </c>
      <c r="M4" s="4">
        <v>99.785731383953589</v>
      </c>
      <c r="O4" s="5">
        <v>12.105022003714547</v>
      </c>
      <c r="P4" s="5">
        <v>898.79788377580508</v>
      </c>
      <c r="Q4" s="5">
        <v>213.85538873229032</v>
      </c>
      <c r="R4" s="5">
        <v>28.245051342000608</v>
      </c>
      <c r="S4" s="5">
        <v>7.0612628355001519</v>
      </c>
      <c r="T4" s="5">
        <v>7.0612628355001519</v>
      </c>
      <c r="U4" s="5">
        <v>0</v>
      </c>
      <c r="V4" s="5">
        <v>17.148781171928942</v>
      </c>
      <c r="W4" s="5">
        <v>130.12898653993139</v>
      </c>
      <c r="X4" s="5">
        <v>136.18149754178864</v>
      </c>
      <c r="Y4" s="5">
        <v>89.778913194216216</v>
      </c>
      <c r="Z4" s="5">
        <v>22.192540340143335</v>
      </c>
      <c r="AA4" s="5">
        <v>94.822672362430623</v>
      </c>
      <c r="AB4" s="5">
        <v>18.157533005571821</v>
      </c>
      <c r="AC4" s="5">
        <v>9.0787665027859106</v>
      </c>
      <c r="AD4" s="5">
        <v>17.148781171928942</v>
      </c>
      <c r="AE4" s="5">
        <v>5.043759168214395</v>
      </c>
      <c r="AF4" s="5">
        <v>9.0787665027859106</v>
      </c>
      <c r="AG4" s="5">
        <v>5.043759168214395</v>
      </c>
      <c r="AH4" s="5">
        <v>8.0700146691430312</v>
      </c>
      <c r="AI4" s="5">
        <v>0</v>
      </c>
      <c r="AJ4" s="5">
        <v>6.0525110018572734</v>
      </c>
      <c r="AK4" s="5">
        <f t="shared" ref="AK4:AK38" si="0">P4/S4</f>
        <v>127.28571428571429</v>
      </c>
      <c r="AL4" s="5"/>
    </row>
    <row r="5" spans="1:38" x14ac:dyDescent="0.45">
      <c r="A5" s="3" t="s">
        <v>63</v>
      </c>
      <c r="B5" s="3" t="s">
        <v>62</v>
      </c>
      <c r="C5" s="4">
        <v>75.173789596805406</v>
      </c>
      <c r="D5" s="4">
        <v>0.17959285833513175</v>
      </c>
      <c r="E5" s="4">
        <v>14.055504228649522</v>
      </c>
      <c r="F5" s="4">
        <v>1.1531751956255827</v>
      </c>
      <c r="G5" s="4">
        <v>3.7809022807396162E-2</v>
      </c>
      <c r="H5" s="4">
        <v>0.2741154153536221</v>
      </c>
      <c r="I5" s="4">
        <v>0.41589925088135776</v>
      </c>
      <c r="J5" s="4">
        <v>4.045565440391389</v>
      </c>
      <c r="K5" s="4">
        <v>4.4992737140801422</v>
      </c>
      <c r="L5" s="4">
        <v>3.7809022807396162E-2</v>
      </c>
      <c r="M5" s="4">
        <v>99.872533745736931</v>
      </c>
      <c r="O5" s="5">
        <v>107.75571500107905</v>
      </c>
      <c r="P5" s="5">
        <v>56.713534211094235</v>
      </c>
      <c r="Q5" s="5">
        <v>476.3936873731916</v>
      </c>
      <c r="R5" s="5">
        <v>224.96368570400713</v>
      </c>
      <c r="S5" s="5">
        <v>17.959285833513174</v>
      </c>
      <c r="T5" s="5">
        <v>13.233157982588654</v>
      </c>
      <c r="U5" s="5">
        <v>0</v>
      </c>
      <c r="V5" s="5">
        <v>7.5618045614792315</v>
      </c>
      <c r="W5" s="5">
        <v>7.5618045614792315</v>
      </c>
      <c r="X5" s="5">
        <v>1.8904511403698079</v>
      </c>
      <c r="Y5" s="5">
        <v>0</v>
      </c>
      <c r="Z5" s="5">
        <v>1.8904511403698079</v>
      </c>
      <c r="AA5" s="5">
        <v>7.5618045614792315</v>
      </c>
      <c r="AB5" s="5">
        <v>17.959285833513174</v>
      </c>
      <c r="AC5" s="5">
        <v>26.466315965177309</v>
      </c>
      <c r="AD5" s="5">
        <v>48.206504079430104</v>
      </c>
      <c r="AE5" s="5">
        <v>5.6713534211094236</v>
      </c>
      <c r="AF5" s="5">
        <v>14.178383552773559</v>
      </c>
      <c r="AG5" s="5">
        <v>3.7809022807396158</v>
      </c>
      <c r="AH5" s="5">
        <v>9.4522557018490403</v>
      </c>
      <c r="AI5" s="5">
        <v>15.123609122958463</v>
      </c>
      <c r="AJ5" s="5">
        <v>5.6713534211094236</v>
      </c>
      <c r="AK5" s="5">
        <f t="shared" si="0"/>
        <v>3.1578947368421053</v>
      </c>
    </row>
    <row r="6" spans="1:38" x14ac:dyDescent="0.45">
      <c r="A6" s="3" t="s">
        <v>64</v>
      </c>
      <c r="B6" s="3" t="s">
        <v>62</v>
      </c>
      <c r="C6" s="4">
        <v>59.500405751417382</v>
      </c>
      <c r="D6" s="4">
        <v>0.90345557503389984</v>
      </c>
      <c r="E6" s="4">
        <v>18.903825890654968</v>
      </c>
      <c r="F6" s="4">
        <v>6.6482546119342407</v>
      </c>
      <c r="G6" s="4">
        <v>0.11784203152616084</v>
      </c>
      <c r="H6" s="4">
        <v>2.3568406305232168</v>
      </c>
      <c r="I6" s="4">
        <v>5.351992265146472</v>
      </c>
      <c r="J6" s="4">
        <v>4.6351199066956594</v>
      </c>
      <c r="K6" s="4">
        <v>1.0703984530292945</v>
      </c>
      <c r="L6" s="4">
        <v>0.2651445709338619</v>
      </c>
      <c r="M6" s="4">
        <v>99.753279686895169</v>
      </c>
      <c r="O6" s="5">
        <v>39.280677175386948</v>
      </c>
      <c r="P6" s="5">
        <v>637.32898717065325</v>
      </c>
      <c r="Q6" s="5">
        <v>626.52680094742175</v>
      </c>
      <c r="R6" s="5">
        <v>291.6590280272481</v>
      </c>
      <c r="S6" s="5">
        <v>30.442524810924883</v>
      </c>
      <c r="T6" s="5">
        <v>7.8561354350773893</v>
      </c>
      <c r="U6" s="5">
        <v>6.8741185056927154</v>
      </c>
      <c r="V6" s="5">
        <v>18.6583216583088</v>
      </c>
      <c r="W6" s="5">
        <v>114.89598073800681</v>
      </c>
      <c r="X6" s="5">
        <v>0</v>
      </c>
      <c r="Y6" s="5">
        <v>7.8561354350773893</v>
      </c>
      <c r="Z6" s="5">
        <v>20.622355517078148</v>
      </c>
      <c r="AA6" s="5">
        <v>70.705218915696506</v>
      </c>
      <c r="AB6" s="5">
        <v>19.640338587693474</v>
      </c>
      <c r="AC6" s="5">
        <v>17.676304728924126</v>
      </c>
      <c r="AD6" s="5">
        <v>48.11882953984901</v>
      </c>
      <c r="AE6" s="5">
        <v>6.8741185056927154</v>
      </c>
      <c r="AF6" s="5">
        <v>29.460507881540209</v>
      </c>
      <c r="AG6" s="5">
        <v>9.8201692938467371</v>
      </c>
      <c r="AH6" s="5">
        <v>14.730253940770105</v>
      </c>
      <c r="AI6" s="5">
        <v>13.748237011385431</v>
      </c>
      <c r="AJ6" s="5">
        <v>6.8741185056927154</v>
      </c>
      <c r="AK6" s="5">
        <f t="shared" si="0"/>
        <v>20.935483870967744</v>
      </c>
    </row>
    <row r="7" spans="1:38" x14ac:dyDescent="0.45">
      <c r="A7" s="3" t="s">
        <v>65</v>
      </c>
      <c r="B7" s="3" t="s">
        <v>62</v>
      </c>
      <c r="C7" s="4">
        <v>50.810398761525413</v>
      </c>
      <c r="D7" s="4">
        <v>1.1378115887815348</v>
      </c>
      <c r="E7" s="4">
        <v>18.394620685301479</v>
      </c>
      <c r="F7" s="4">
        <v>9.1499015264515098</v>
      </c>
      <c r="G7" s="4">
        <v>0.17778306074711483</v>
      </c>
      <c r="H7" s="4">
        <v>6.4475990030953652</v>
      </c>
      <c r="I7" s="4">
        <v>9.1736059345511247</v>
      </c>
      <c r="J7" s="4">
        <v>3.0815730529499903</v>
      </c>
      <c r="K7" s="4">
        <v>1.1259593847317273</v>
      </c>
      <c r="L7" s="4">
        <v>0.27260069314557606</v>
      </c>
      <c r="M7" s="4">
        <v>99.771853691280839</v>
      </c>
      <c r="O7" s="5">
        <v>43.853154984288324</v>
      </c>
      <c r="P7" s="5">
        <v>640.0190186896134</v>
      </c>
      <c r="Q7" s="5">
        <v>336.60259501453743</v>
      </c>
      <c r="R7" s="5">
        <v>101.92895482834584</v>
      </c>
      <c r="S7" s="5">
        <v>11.852204049807655</v>
      </c>
      <c r="T7" s="5">
        <v>11.852204049807655</v>
      </c>
      <c r="U7" s="5">
        <v>7.1113224298845932</v>
      </c>
      <c r="V7" s="5">
        <v>36.741832554403729</v>
      </c>
      <c r="W7" s="5">
        <v>272.60069314557609</v>
      </c>
      <c r="X7" s="5">
        <v>77.039326323749762</v>
      </c>
      <c r="Y7" s="5">
        <v>50.964477414172919</v>
      </c>
      <c r="Z7" s="5">
        <v>21.333967289653778</v>
      </c>
      <c r="AA7" s="5">
        <v>109.04027725823043</v>
      </c>
      <c r="AB7" s="5">
        <v>20.148746884673013</v>
      </c>
      <c r="AC7" s="5">
        <v>0</v>
      </c>
      <c r="AD7" s="5">
        <v>47.408816199230621</v>
      </c>
      <c r="AE7" s="5">
        <v>5.9261020249038276</v>
      </c>
      <c r="AF7" s="5">
        <v>18.963526479692248</v>
      </c>
      <c r="AG7" s="5">
        <v>4.7408816199230621</v>
      </c>
      <c r="AH7" s="5">
        <v>0</v>
      </c>
      <c r="AI7" s="5">
        <v>5.9261020249038276</v>
      </c>
      <c r="AJ7" s="5">
        <v>0</v>
      </c>
      <c r="AK7" s="5">
        <f t="shared" si="0"/>
        <v>54</v>
      </c>
    </row>
    <row r="8" spans="1:38" x14ac:dyDescent="0.45">
      <c r="A8" s="3" t="s">
        <v>66</v>
      </c>
      <c r="B8" s="3" t="s">
        <v>62</v>
      </c>
      <c r="C8" s="4">
        <v>54.72858741159952</v>
      </c>
      <c r="D8" s="4">
        <v>1.0798465677625018</v>
      </c>
      <c r="E8" s="4">
        <v>20.291298686955376</v>
      </c>
      <c r="F8" s="4">
        <v>7.0877201993138748</v>
      </c>
      <c r="G8" s="4">
        <v>0.11780144375590927</v>
      </c>
      <c r="H8" s="4">
        <v>3.0824711116129597</v>
      </c>
      <c r="I8" s="4">
        <v>6.606697637310579</v>
      </c>
      <c r="J8" s="4">
        <v>4.7807752590939847</v>
      </c>
      <c r="K8" s="4">
        <v>1.5412355558064799</v>
      </c>
      <c r="L8" s="4">
        <v>0.4221218401253416</v>
      </c>
      <c r="M8" s="4">
        <v>99.738555713336524</v>
      </c>
      <c r="O8" s="5">
        <v>38.285469220670514</v>
      </c>
      <c r="P8" s="5">
        <v>829.51849978119446</v>
      </c>
      <c r="Q8" s="5">
        <v>587.04386138361463</v>
      </c>
      <c r="R8" s="5">
        <v>223.82274313622764</v>
      </c>
      <c r="S8" s="5">
        <v>19.633573959318213</v>
      </c>
      <c r="T8" s="5">
        <v>0</v>
      </c>
      <c r="U8" s="5">
        <v>0</v>
      </c>
      <c r="V8" s="5">
        <v>14.725180469488659</v>
      </c>
      <c r="W8" s="5">
        <v>153.14187688268206</v>
      </c>
      <c r="X8" s="5">
        <v>3.9267147918636427</v>
      </c>
      <c r="Y8" s="5">
        <v>6.8717508857613749</v>
      </c>
      <c r="Z8" s="5">
        <v>31.413718334909142</v>
      </c>
      <c r="AA8" s="5">
        <v>72.644223649477397</v>
      </c>
      <c r="AB8" s="5">
        <v>21.596931355250035</v>
      </c>
      <c r="AC8" s="5">
        <v>26.505324845079588</v>
      </c>
      <c r="AD8" s="5">
        <v>64.790794065750106</v>
      </c>
      <c r="AE8" s="5">
        <v>8.8351082816931967</v>
      </c>
      <c r="AF8" s="5">
        <v>30.43203963694323</v>
      </c>
      <c r="AG8" s="5">
        <v>5.8900721877954645</v>
      </c>
      <c r="AH8" s="5">
        <v>13.74350177152275</v>
      </c>
      <c r="AI8" s="5">
        <v>4.9083934898295531</v>
      </c>
      <c r="AJ8" s="5">
        <v>3.9267147918636427</v>
      </c>
      <c r="AK8" s="5">
        <f t="shared" si="0"/>
        <v>42.25</v>
      </c>
    </row>
    <row r="9" spans="1:38" x14ac:dyDescent="0.45">
      <c r="A9" s="3" t="s">
        <v>67</v>
      </c>
      <c r="B9" s="3" t="s">
        <v>62</v>
      </c>
      <c r="C9" s="4">
        <v>54.830630984035061</v>
      </c>
      <c r="D9" s="4">
        <v>1.6918708483297289</v>
      </c>
      <c r="E9" s="4">
        <v>17.979881914794042</v>
      </c>
      <c r="F9" s="4">
        <v>9.3303173410846583</v>
      </c>
      <c r="G9" s="4">
        <v>0.17018819184381889</v>
      </c>
      <c r="H9" s="4">
        <v>3.1334649439479594</v>
      </c>
      <c r="I9" s="4">
        <v>6.7374501829935358</v>
      </c>
      <c r="J9" s="4">
        <v>3.5539298885032764</v>
      </c>
      <c r="K9" s="4">
        <v>1.651826567895889</v>
      </c>
      <c r="L9" s="4">
        <v>0.6507195570498957</v>
      </c>
      <c r="M9" s="4">
        <v>99.730280420477868</v>
      </c>
      <c r="O9" s="5">
        <v>44.048708477223713</v>
      </c>
      <c r="P9" s="5">
        <v>548.60664194360436</v>
      </c>
      <c r="Q9" s="5">
        <v>704.7793356355794</v>
      </c>
      <c r="R9" s="5">
        <v>190.21033206073875</v>
      </c>
      <c r="S9" s="5">
        <v>36.039852390455763</v>
      </c>
      <c r="T9" s="5">
        <v>3.00332103253798</v>
      </c>
      <c r="U9" s="5">
        <v>0</v>
      </c>
      <c r="V9" s="5">
        <v>28.030996303687814</v>
      </c>
      <c r="W9" s="5">
        <v>230.25461249457848</v>
      </c>
      <c r="X9" s="5">
        <v>12.01328413015192</v>
      </c>
      <c r="Y9" s="5">
        <v>20.022140216919869</v>
      </c>
      <c r="Z9" s="5">
        <v>95.105166030369375</v>
      </c>
      <c r="AA9" s="5">
        <v>102.11291510629133</v>
      </c>
      <c r="AB9" s="5">
        <v>21.023247227765861</v>
      </c>
      <c r="AC9" s="5">
        <v>27.029889292841823</v>
      </c>
      <c r="AD9" s="5">
        <v>78.086346845987492</v>
      </c>
      <c r="AE9" s="5">
        <v>8.0088560867679472</v>
      </c>
      <c r="AF9" s="5">
        <v>32.035424347071789</v>
      </c>
      <c r="AG9" s="5">
        <v>5.0055350542299673</v>
      </c>
      <c r="AH9" s="5">
        <v>18.019926195227882</v>
      </c>
      <c r="AI9" s="5">
        <v>2.0022140216919868</v>
      </c>
      <c r="AJ9" s="5">
        <v>5.0055350542299673</v>
      </c>
      <c r="AK9" s="5">
        <f t="shared" si="0"/>
        <v>15.222222222222221</v>
      </c>
    </row>
    <row r="10" spans="1:38" x14ac:dyDescent="0.45">
      <c r="A10" s="3" t="s">
        <v>68</v>
      </c>
      <c r="B10" s="3" t="s">
        <v>62</v>
      </c>
      <c r="C10" s="4">
        <v>75.30757660247221</v>
      </c>
      <c r="D10" s="4">
        <v>4.9162799714370153E-2</v>
      </c>
      <c r="E10" s="4">
        <v>14.227714237338724</v>
      </c>
      <c r="F10" s="4">
        <v>0.58995359657244184</v>
      </c>
      <c r="G10" s="4">
        <v>1.9665119885748063E-2</v>
      </c>
      <c r="H10" s="4">
        <v>8.8493039485866273E-2</v>
      </c>
      <c r="I10" s="4">
        <v>0.90459551474441091</v>
      </c>
      <c r="J10" s="4">
        <v>3.3824006203486663</v>
      </c>
      <c r="K10" s="4">
        <v>5.2997498092091027</v>
      </c>
      <c r="L10" s="4">
        <v>9.8325599428740317E-3</v>
      </c>
      <c r="M10" s="4">
        <v>99.879143899714407</v>
      </c>
      <c r="O10" s="5">
        <v>150.43816712597268</v>
      </c>
      <c r="P10" s="5">
        <v>205.50050280606723</v>
      </c>
      <c r="Q10" s="5">
        <v>385.43634976066198</v>
      </c>
      <c r="R10" s="5">
        <v>89.476295480153681</v>
      </c>
      <c r="S10" s="5">
        <v>34.413959800059111</v>
      </c>
      <c r="T10" s="5">
        <v>15.732095908598449</v>
      </c>
      <c r="U10" s="5">
        <v>0</v>
      </c>
      <c r="V10" s="5">
        <v>4.9162799714370156</v>
      </c>
      <c r="W10" s="5">
        <v>12.78232792573624</v>
      </c>
      <c r="X10" s="5">
        <v>0</v>
      </c>
      <c r="Y10" s="5">
        <v>0</v>
      </c>
      <c r="Z10" s="5">
        <v>9.8325599428740311</v>
      </c>
      <c r="AA10" s="5">
        <v>0</v>
      </c>
      <c r="AB10" s="5">
        <v>16.715351902885853</v>
      </c>
      <c r="AC10" s="5">
        <v>12.78232792573624</v>
      </c>
      <c r="AD10" s="5">
        <v>20.648375880035463</v>
      </c>
      <c r="AE10" s="5">
        <v>2.949767982862209</v>
      </c>
      <c r="AF10" s="5">
        <v>4.9162799714370156</v>
      </c>
      <c r="AG10" s="5">
        <v>1.9665119885748061</v>
      </c>
      <c r="AH10" s="5">
        <v>33.430703805771707</v>
      </c>
      <c r="AI10" s="5">
        <v>21.631631874322867</v>
      </c>
      <c r="AJ10" s="5">
        <v>9.8325599428740311</v>
      </c>
      <c r="AK10" s="5">
        <f t="shared" si="0"/>
        <v>5.9714285714285706</v>
      </c>
    </row>
    <row r="11" spans="1:38" x14ac:dyDescent="0.45">
      <c r="A11" s="3" t="s">
        <v>69</v>
      </c>
      <c r="B11" s="3" t="s">
        <v>62</v>
      </c>
      <c r="C11" s="4">
        <v>54.729229586144278</v>
      </c>
      <c r="D11" s="4">
        <v>0.54560587769402491</v>
      </c>
      <c r="E11" s="4">
        <v>22.121838313775918</v>
      </c>
      <c r="F11" s="4">
        <v>5.3866180288701004</v>
      </c>
      <c r="G11" s="4">
        <v>8.9280961804476797E-2</v>
      </c>
      <c r="H11" s="4">
        <v>3.3728363348357902</v>
      </c>
      <c r="I11" s="4">
        <v>8.5908125469641021</v>
      </c>
      <c r="J11" s="4">
        <v>3.8390813575925025</v>
      </c>
      <c r="K11" s="4">
        <v>0.98209057984924486</v>
      </c>
      <c r="L11" s="4">
        <v>0.12896138927313316</v>
      </c>
      <c r="M11" s="4">
        <v>99.786354976803565</v>
      </c>
      <c r="O11" s="5">
        <v>25.792277854626633</v>
      </c>
      <c r="P11" s="5">
        <v>760.87219671148569</v>
      </c>
      <c r="Q11" s="5">
        <v>364.06792202492204</v>
      </c>
      <c r="R11" s="5">
        <v>98.209057984924485</v>
      </c>
      <c r="S11" s="5">
        <v>11.904128240596908</v>
      </c>
      <c r="T11" s="5">
        <v>4.9600534335820443</v>
      </c>
      <c r="U11" s="5">
        <v>0</v>
      </c>
      <c r="V11" s="5">
        <v>18.848203047611769</v>
      </c>
      <c r="W11" s="5">
        <v>129.95339995984958</v>
      </c>
      <c r="X11" s="5">
        <v>60.51265188970094</v>
      </c>
      <c r="Y11" s="5">
        <v>30.752331288208676</v>
      </c>
      <c r="Z11" s="5">
        <v>52.576566395969671</v>
      </c>
      <c r="AA11" s="5">
        <v>94.24101523805885</v>
      </c>
      <c r="AB11" s="5">
        <v>20.832224421044586</v>
      </c>
      <c r="AC11" s="5">
        <v>16.864181674178951</v>
      </c>
      <c r="AD11" s="5">
        <v>27.77629922805945</v>
      </c>
      <c r="AE11" s="5">
        <v>0</v>
      </c>
      <c r="AF11" s="5">
        <v>10.912117553880497</v>
      </c>
      <c r="AG11" s="5">
        <v>2.9760320601492269</v>
      </c>
      <c r="AH11" s="5">
        <v>11.904128240596908</v>
      </c>
      <c r="AI11" s="5">
        <v>0</v>
      </c>
      <c r="AJ11" s="5">
        <v>4.9600534335820443</v>
      </c>
      <c r="AK11" s="5">
        <f t="shared" si="0"/>
        <v>63.916666666666664</v>
      </c>
    </row>
    <row r="12" spans="1:38" x14ac:dyDescent="0.45">
      <c r="A12" s="3" t="s">
        <v>70</v>
      </c>
      <c r="B12" s="3" t="s">
        <v>62</v>
      </c>
      <c r="C12" s="4">
        <v>53.887605932659582</v>
      </c>
      <c r="D12" s="4">
        <v>1.3030159338910174</v>
      </c>
      <c r="E12" s="4">
        <v>19.11090036373492</v>
      </c>
      <c r="F12" s="4">
        <v>8.518960234454152</v>
      </c>
      <c r="G12" s="4">
        <v>0.18755532381764645</v>
      </c>
      <c r="H12" s="4">
        <v>3.5832938182002976</v>
      </c>
      <c r="I12" s="4">
        <v>7.1468449707355806</v>
      </c>
      <c r="J12" s="4">
        <v>3.988018464333114</v>
      </c>
      <c r="K12" s="4">
        <v>1.5991559188662487</v>
      </c>
      <c r="L12" s="4">
        <v>0.41459597896532369</v>
      </c>
      <c r="M12" s="4">
        <v>99.739946939657884</v>
      </c>
      <c r="O12" s="5">
        <v>57.253730428544706</v>
      </c>
      <c r="P12" s="5">
        <v>752.19556183708733</v>
      </c>
      <c r="Q12" s="5">
        <v>573.52443756869786</v>
      </c>
      <c r="R12" s="5">
        <v>151.03139233736792</v>
      </c>
      <c r="S12" s="5">
        <v>23.691198798018497</v>
      </c>
      <c r="T12" s="5">
        <v>9.8713328325077079</v>
      </c>
      <c r="U12" s="5">
        <v>10.858466115758478</v>
      </c>
      <c r="V12" s="5">
        <v>23.691198798018497</v>
      </c>
      <c r="W12" s="5">
        <v>205.32372291616031</v>
      </c>
      <c r="X12" s="5">
        <v>0</v>
      </c>
      <c r="Y12" s="5">
        <v>4.9356664162538539</v>
      </c>
      <c r="Z12" s="5">
        <v>54.292330578792395</v>
      </c>
      <c r="AA12" s="5">
        <v>98.713328325077072</v>
      </c>
      <c r="AB12" s="5">
        <v>20.729798948266186</v>
      </c>
      <c r="AC12" s="5">
        <v>25.665465364520038</v>
      </c>
      <c r="AD12" s="5">
        <v>58.240863711795477</v>
      </c>
      <c r="AE12" s="5">
        <v>9.8713328325077079</v>
      </c>
      <c r="AF12" s="5">
        <v>35.53679819702775</v>
      </c>
      <c r="AG12" s="5">
        <v>3.9485331330030831</v>
      </c>
      <c r="AH12" s="5">
        <v>12.832732682260019</v>
      </c>
      <c r="AI12" s="5">
        <v>5.9227996995046244</v>
      </c>
      <c r="AJ12" s="5">
        <v>4.9356664162538539</v>
      </c>
      <c r="AK12" s="5">
        <f t="shared" si="0"/>
        <v>31.75</v>
      </c>
    </row>
    <row r="13" spans="1:38" x14ac:dyDescent="0.45">
      <c r="A13" s="3" t="s">
        <v>71</v>
      </c>
      <c r="B13" s="3" t="s">
        <v>62</v>
      </c>
      <c r="C13" s="4">
        <v>59.632467711677187</v>
      </c>
      <c r="D13" s="4">
        <v>0.82319265205930703</v>
      </c>
      <c r="E13" s="4">
        <v>19.639024699129184</v>
      </c>
      <c r="F13" s="4">
        <v>5.5369505763512921</v>
      </c>
      <c r="G13" s="4">
        <v>0.11759895029418672</v>
      </c>
      <c r="H13" s="4">
        <v>2.4303783060798589</v>
      </c>
      <c r="I13" s="4">
        <v>5.644749614120963</v>
      </c>
      <c r="J13" s="4">
        <v>4.0767636101984737</v>
      </c>
      <c r="K13" s="4">
        <v>1.587585828971521</v>
      </c>
      <c r="L13" s="4">
        <v>0.28419746321095124</v>
      </c>
      <c r="M13" s="4">
        <v>99.772909412092929</v>
      </c>
      <c r="O13" s="5">
        <v>56.839492642190251</v>
      </c>
      <c r="P13" s="5">
        <v>656.59413914254253</v>
      </c>
      <c r="Q13" s="5">
        <v>593.87469898564302</v>
      </c>
      <c r="R13" s="5">
        <v>163.65853915940986</v>
      </c>
      <c r="S13" s="5">
        <v>15.679860039224897</v>
      </c>
      <c r="T13" s="5">
        <v>4.8999562622577804</v>
      </c>
      <c r="U13" s="5">
        <v>0</v>
      </c>
      <c r="V13" s="5">
        <v>15.679860039224897</v>
      </c>
      <c r="W13" s="5">
        <v>121.51891530399296</v>
      </c>
      <c r="X13" s="5">
        <v>11.759895029418672</v>
      </c>
      <c r="Y13" s="5">
        <v>12.739886281870229</v>
      </c>
      <c r="Z13" s="5">
        <v>12.739886281870229</v>
      </c>
      <c r="AA13" s="5">
        <v>74.479335186318266</v>
      </c>
      <c r="AB13" s="5">
        <v>21.559807553934235</v>
      </c>
      <c r="AC13" s="5">
        <v>26.459763816192012</v>
      </c>
      <c r="AD13" s="5">
        <v>43.119615107868469</v>
      </c>
      <c r="AE13" s="5">
        <v>4.8999562622577804</v>
      </c>
      <c r="AF13" s="5">
        <v>25.479772563740458</v>
      </c>
      <c r="AG13" s="5">
        <v>3.9199650098062242</v>
      </c>
      <c r="AH13" s="5">
        <v>12.739886281870229</v>
      </c>
      <c r="AI13" s="5">
        <v>3.9199650098062242</v>
      </c>
      <c r="AJ13" s="5">
        <v>4.8999562622577804</v>
      </c>
      <c r="AK13" s="5">
        <f t="shared" si="0"/>
        <v>41.875</v>
      </c>
    </row>
    <row r="14" spans="1:38" x14ac:dyDescent="0.45">
      <c r="A14" s="3" t="s">
        <v>72</v>
      </c>
      <c r="B14" s="3" t="s">
        <v>62</v>
      </c>
      <c r="C14" s="4">
        <v>50.744781586907784</v>
      </c>
      <c r="D14" s="4">
        <v>1.6708527735375407</v>
      </c>
      <c r="E14" s="4">
        <v>19.568634541842609</v>
      </c>
      <c r="F14" s="4">
        <v>10.801571753633867</v>
      </c>
      <c r="G14" s="4">
        <v>0.16708527735375409</v>
      </c>
      <c r="H14" s="4">
        <v>3.6463904646025154</v>
      </c>
      <c r="I14" s="4">
        <v>7.8038653069929849</v>
      </c>
      <c r="J14" s="4">
        <v>4.2164461167506175</v>
      </c>
      <c r="K14" s="4">
        <v>1.0909685756627474</v>
      </c>
      <c r="L14" s="4">
        <v>8.8456911540222741E-2</v>
      </c>
      <c r="M14" s="4">
        <v>99.799053308824639</v>
      </c>
      <c r="O14" s="5">
        <v>29.485637180074249</v>
      </c>
      <c r="P14" s="5">
        <v>489.46157718923257</v>
      </c>
      <c r="Q14" s="5">
        <v>223.10798799589517</v>
      </c>
      <c r="R14" s="5">
        <v>187.72522337980607</v>
      </c>
      <c r="S14" s="5">
        <v>21.622800598721117</v>
      </c>
      <c r="T14" s="5">
        <v>2.9485637180074251</v>
      </c>
      <c r="U14" s="5">
        <v>0</v>
      </c>
      <c r="V14" s="5">
        <v>36.365619188758245</v>
      </c>
      <c r="W14" s="5">
        <v>310.58204496344877</v>
      </c>
      <c r="X14" s="5">
        <v>0</v>
      </c>
      <c r="Y14" s="5">
        <v>17.691382308044549</v>
      </c>
      <c r="Z14" s="5">
        <v>37.348473761427385</v>
      </c>
      <c r="AA14" s="5">
        <v>101.23402098492159</v>
      </c>
      <c r="AB14" s="5">
        <v>22.605655171390257</v>
      </c>
      <c r="AC14" s="5">
        <v>25.554218889397685</v>
      </c>
      <c r="AD14" s="5">
        <v>43.245601197442234</v>
      </c>
      <c r="AE14" s="5">
        <v>2.9485637180074251</v>
      </c>
      <c r="AF14" s="5">
        <v>19.657091453382833</v>
      </c>
      <c r="AG14" s="5">
        <v>4.9142728633457082</v>
      </c>
      <c r="AH14" s="5">
        <v>7.8628365813531333</v>
      </c>
      <c r="AI14" s="5">
        <v>0</v>
      </c>
      <c r="AJ14" s="5">
        <v>1.9657091453382833</v>
      </c>
      <c r="AK14" s="5">
        <f t="shared" si="0"/>
        <v>22.636363636363637</v>
      </c>
    </row>
    <row r="15" spans="1:38" x14ac:dyDescent="0.45">
      <c r="A15" s="3" t="s">
        <v>73</v>
      </c>
      <c r="B15" s="3" t="s">
        <v>74</v>
      </c>
      <c r="C15" s="4">
        <v>75.795155376133948</v>
      </c>
      <c r="D15" s="4">
        <v>0.16799447736561632</v>
      </c>
      <c r="E15" s="4">
        <v>14.447525053443004</v>
      </c>
      <c r="F15" s="4">
        <v>1.2352535100412965</v>
      </c>
      <c r="G15" s="4">
        <v>0.12846636504429484</v>
      </c>
      <c r="H15" s="4">
        <v>0.45457329169519711</v>
      </c>
      <c r="I15" s="4">
        <v>0.72138804986411709</v>
      </c>
      <c r="J15" s="4">
        <v>3.8638729794091753</v>
      </c>
      <c r="K15" s="4">
        <v>2.9843724802597724</v>
      </c>
      <c r="L15" s="4">
        <v>5.9292168481982231E-2</v>
      </c>
      <c r="M15" s="4">
        <v>99.857893751738402</v>
      </c>
      <c r="O15" s="5">
        <v>93.879266763138531</v>
      </c>
      <c r="P15" s="5">
        <v>126.48995942822876</v>
      </c>
      <c r="Q15" s="5">
        <v>650.23744768573852</v>
      </c>
      <c r="R15" s="5">
        <v>123.52535100412965</v>
      </c>
      <c r="S15" s="5">
        <v>15.811244928528595</v>
      </c>
      <c r="T15" s="5">
        <v>16.799447736561632</v>
      </c>
      <c r="U15" s="5">
        <v>0</v>
      </c>
      <c r="V15" s="5">
        <v>2.9646084240991115</v>
      </c>
      <c r="W15" s="5">
        <v>11.858433696396446</v>
      </c>
      <c r="X15" s="5">
        <v>1.9764056160660743</v>
      </c>
      <c r="Y15" s="5">
        <v>0</v>
      </c>
      <c r="Z15" s="5">
        <v>0</v>
      </c>
      <c r="AA15" s="5">
        <v>36.563503897222375</v>
      </c>
      <c r="AB15" s="5">
        <v>16.799447736561632</v>
      </c>
      <c r="AC15" s="5">
        <v>18.775853352627706</v>
      </c>
      <c r="AD15" s="5">
        <v>45.45732916951971</v>
      </c>
      <c r="AE15" s="5">
        <v>4.9410140401651859</v>
      </c>
      <c r="AF15" s="5">
        <v>15.811244928528595</v>
      </c>
      <c r="AG15" s="5">
        <v>4.9410140401651859</v>
      </c>
      <c r="AH15" s="5">
        <v>16.799447736561632</v>
      </c>
      <c r="AI15" s="5">
        <v>11.858433696396446</v>
      </c>
      <c r="AJ15" s="5">
        <v>0</v>
      </c>
      <c r="AK15" s="5">
        <f t="shared" si="0"/>
        <v>8</v>
      </c>
    </row>
    <row r="16" spans="1:38" x14ac:dyDescent="0.45">
      <c r="A16" s="3" t="s">
        <v>75</v>
      </c>
      <c r="B16" s="3" t="s">
        <v>74</v>
      </c>
      <c r="C16" s="4">
        <v>75.515802423508532</v>
      </c>
      <c r="D16" s="4">
        <v>0.18728628717486778</v>
      </c>
      <c r="E16" s="4">
        <v>14.992760146998625</v>
      </c>
      <c r="F16" s="4">
        <v>1.0152888199479675</v>
      </c>
      <c r="G16" s="4">
        <v>3.9428692036814268E-2</v>
      </c>
      <c r="H16" s="4">
        <v>0.32528670930371772</v>
      </c>
      <c r="I16" s="4">
        <v>0.46328713143256761</v>
      </c>
      <c r="J16" s="4">
        <v>5.5003025391355909</v>
      </c>
      <c r="K16" s="4">
        <v>1.754576795638235</v>
      </c>
      <c r="L16" s="4">
        <v>6.9000211064424971E-2</v>
      </c>
      <c r="M16" s="4">
        <v>99.863019756241314</v>
      </c>
      <c r="O16" s="5">
        <v>46.328713143256763</v>
      </c>
      <c r="P16" s="5">
        <v>198.12917748499169</v>
      </c>
      <c r="Q16" s="5">
        <v>570.73031723288648</v>
      </c>
      <c r="R16" s="5">
        <v>147.85759513805351</v>
      </c>
      <c r="S16" s="5">
        <v>12.814324911964636</v>
      </c>
      <c r="T16" s="5">
        <v>18.728628717486778</v>
      </c>
      <c r="U16" s="5">
        <v>0</v>
      </c>
      <c r="V16" s="5">
        <v>3.9428692036814268</v>
      </c>
      <c r="W16" s="5">
        <v>10.842890310123924</v>
      </c>
      <c r="X16" s="5">
        <v>1.9714346018407134</v>
      </c>
      <c r="Y16" s="5">
        <v>0</v>
      </c>
      <c r="Z16" s="5">
        <v>0</v>
      </c>
      <c r="AA16" s="5">
        <v>20.700063319327491</v>
      </c>
      <c r="AB16" s="5">
        <v>16.757194115646065</v>
      </c>
      <c r="AC16" s="5">
        <v>18.728628717486778</v>
      </c>
      <c r="AD16" s="5">
        <v>44.357278541416051</v>
      </c>
      <c r="AE16" s="5">
        <v>6.9000211064424972</v>
      </c>
      <c r="AF16" s="5">
        <v>11.82860761104428</v>
      </c>
      <c r="AG16" s="5">
        <v>2.95715190276107</v>
      </c>
      <c r="AH16" s="5">
        <v>18.728628717486778</v>
      </c>
      <c r="AI16" s="5">
        <v>8.8714557082832108</v>
      </c>
      <c r="AJ16" s="5">
        <v>0</v>
      </c>
      <c r="AK16" s="5">
        <f t="shared" si="0"/>
        <v>15.461538461538462</v>
      </c>
    </row>
    <row r="17" spans="1:38" x14ac:dyDescent="0.45">
      <c r="A17" s="3" t="s">
        <v>76</v>
      </c>
      <c r="B17" s="3" t="s">
        <v>74</v>
      </c>
      <c r="C17" s="4">
        <v>74.072008937881094</v>
      </c>
      <c r="D17" s="4">
        <v>0.26475301050076638</v>
      </c>
      <c r="E17" s="4">
        <v>15.090921598543684</v>
      </c>
      <c r="F17" s="4">
        <v>1.7454087358939414</v>
      </c>
      <c r="G17" s="4">
        <v>5.8834002333503638E-2</v>
      </c>
      <c r="H17" s="4">
        <v>0.33339267988985399</v>
      </c>
      <c r="I17" s="4">
        <v>1.6963804006160215</v>
      </c>
      <c r="J17" s="4">
        <v>3.9124611551779922</v>
      </c>
      <c r="K17" s="4">
        <v>2.5494734344518246</v>
      </c>
      <c r="L17" s="4">
        <v>0.11766800466700728</v>
      </c>
      <c r="M17" s="4">
        <v>99.8413019599557</v>
      </c>
      <c r="O17" s="5">
        <v>69.620236094645975</v>
      </c>
      <c r="P17" s="5">
        <v>241.21940956736492</v>
      </c>
      <c r="Q17" s="5">
        <v>594.22342356838681</v>
      </c>
      <c r="R17" s="5">
        <v>177.4825737060693</v>
      </c>
      <c r="S17" s="5">
        <v>13.727933877817517</v>
      </c>
      <c r="T17" s="5">
        <v>15.689067288934304</v>
      </c>
      <c r="U17" s="5">
        <v>0</v>
      </c>
      <c r="V17" s="5">
        <v>3.9222668222335759</v>
      </c>
      <c r="W17" s="5">
        <v>18.630767405609486</v>
      </c>
      <c r="X17" s="5">
        <v>1.961133411116788</v>
      </c>
      <c r="Y17" s="5">
        <v>0</v>
      </c>
      <c r="Z17" s="5">
        <v>4.9028335277919695</v>
      </c>
      <c r="AA17" s="5">
        <v>47.067201866802911</v>
      </c>
      <c r="AB17" s="5">
        <v>15.689067288934304</v>
      </c>
      <c r="AC17" s="5">
        <v>25.494734344518243</v>
      </c>
      <c r="AD17" s="5">
        <v>49.028335277919702</v>
      </c>
      <c r="AE17" s="5">
        <v>3.9222668222335759</v>
      </c>
      <c r="AF17" s="5">
        <v>19.611334111167878</v>
      </c>
      <c r="AG17" s="5">
        <v>4.9028335277919695</v>
      </c>
      <c r="AH17" s="5">
        <v>23.533600933401456</v>
      </c>
      <c r="AI17" s="5">
        <v>8.8251003500255454</v>
      </c>
      <c r="AJ17" s="5">
        <v>1.961133411116788</v>
      </c>
      <c r="AK17" s="5">
        <f t="shared" si="0"/>
        <v>17.571428571428569</v>
      </c>
    </row>
    <row r="18" spans="1:38" x14ac:dyDescent="0.45">
      <c r="A18" s="3" t="s">
        <v>77</v>
      </c>
      <c r="B18" s="3" t="s">
        <v>74</v>
      </c>
      <c r="C18" s="4">
        <v>71.765139076534098</v>
      </c>
      <c r="D18" s="4">
        <v>0.26867148572745714</v>
      </c>
      <c r="E18" s="4">
        <v>15.553093784889462</v>
      </c>
      <c r="F18" s="4">
        <v>1.8607988085568328</v>
      </c>
      <c r="G18" s="4">
        <v>3.9803183070734389E-2</v>
      </c>
      <c r="H18" s="4">
        <v>0.68660490797016815</v>
      </c>
      <c r="I18" s="4">
        <v>1.4428653863141214</v>
      </c>
      <c r="J18" s="4">
        <v>3.7514500044167161</v>
      </c>
      <c r="K18" s="4">
        <v>4.2290882012655286</v>
      </c>
      <c r="L18" s="4">
        <v>7.9606366141468779E-2</v>
      </c>
      <c r="M18" s="4">
        <v>99.677121204886561</v>
      </c>
      <c r="O18" s="5">
        <v>70.650649950553543</v>
      </c>
      <c r="P18" s="5">
        <v>292.55339556989776</v>
      </c>
      <c r="Q18" s="5">
        <v>1909.5577078184822</v>
      </c>
      <c r="R18" s="5">
        <v>223.89290477288094</v>
      </c>
      <c r="S18" s="5">
        <v>7.9606366141468774</v>
      </c>
      <c r="T18" s="5">
        <v>14.926193651525395</v>
      </c>
      <c r="U18" s="5">
        <v>5.9704774606101578</v>
      </c>
      <c r="V18" s="5">
        <v>0</v>
      </c>
      <c r="W18" s="5">
        <v>29.85238730305079</v>
      </c>
      <c r="X18" s="5">
        <v>0</v>
      </c>
      <c r="Y18" s="5">
        <v>0</v>
      </c>
      <c r="Z18" s="5">
        <v>16.916352805062115</v>
      </c>
      <c r="AA18" s="5">
        <v>41.793342224271107</v>
      </c>
      <c r="AB18" s="5">
        <v>15.921273228293755</v>
      </c>
      <c r="AC18" s="5">
        <v>30.847466879819152</v>
      </c>
      <c r="AD18" s="5">
        <v>57.714615452564864</v>
      </c>
      <c r="AE18" s="5">
        <v>8.9557161909152363</v>
      </c>
      <c r="AF18" s="5">
        <v>21.891750688903912</v>
      </c>
      <c r="AG18" s="5">
        <v>0</v>
      </c>
      <c r="AH18" s="5">
        <v>38.80810349396603</v>
      </c>
      <c r="AI18" s="5">
        <v>8.9557161909152363</v>
      </c>
      <c r="AJ18" s="5">
        <v>0</v>
      </c>
      <c r="AK18" s="5">
        <f t="shared" si="0"/>
        <v>36.75</v>
      </c>
    </row>
    <row r="19" spans="1:38" x14ac:dyDescent="0.45">
      <c r="A19" s="3" t="s">
        <v>78</v>
      </c>
      <c r="B19" s="3" t="s">
        <v>74</v>
      </c>
      <c r="C19" s="4">
        <v>69.197362489741792</v>
      </c>
      <c r="D19" s="4">
        <v>0.41026104242929906</v>
      </c>
      <c r="E19" s="4">
        <v>16.752325899196379</v>
      </c>
      <c r="F19" s="4">
        <v>2.6373924156169228</v>
      </c>
      <c r="G19" s="4">
        <v>0.12698556075192591</v>
      </c>
      <c r="H19" s="4">
        <v>0.51771036306554408</v>
      </c>
      <c r="I19" s="4">
        <v>2.1782907728984213</v>
      </c>
      <c r="J19" s="4">
        <v>5.4506109922749735</v>
      </c>
      <c r="K19" s="4">
        <v>2.3736531740552307</v>
      </c>
      <c r="L19" s="4">
        <v>0.11721744069408545</v>
      </c>
      <c r="M19" s="4">
        <v>99.761810150724585</v>
      </c>
      <c r="O19" s="5">
        <v>67.400028399099142</v>
      </c>
      <c r="P19" s="5">
        <v>230.52763336503475</v>
      </c>
      <c r="Q19" s="5">
        <v>756.05249247685117</v>
      </c>
      <c r="R19" s="5">
        <v>405.37698240037889</v>
      </c>
      <c r="S19" s="5">
        <v>50.794224300770367</v>
      </c>
      <c r="T19" s="5">
        <v>20.513052121464955</v>
      </c>
      <c r="U19" s="5">
        <v>0</v>
      </c>
      <c r="V19" s="5">
        <v>12.698556075192592</v>
      </c>
      <c r="W19" s="5">
        <v>25.397112150385183</v>
      </c>
      <c r="X19" s="5">
        <v>3.9072480231361819</v>
      </c>
      <c r="Y19" s="5">
        <v>1.953624011568091</v>
      </c>
      <c r="Z19" s="5">
        <v>2.9304360173521364</v>
      </c>
      <c r="AA19" s="5">
        <v>42.979728254497999</v>
      </c>
      <c r="AB19" s="5">
        <v>19.536240115680911</v>
      </c>
      <c r="AC19" s="5">
        <v>74.237712439587455</v>
      </c>
      <c r="AD19" s="5">
        <v>142.61455284447064</v>
      </c>
      <c r="AE19" s="5">
        <v>16.605804098328772</v>
      </c>
      <c r="AF19" s="5">
        <v>59.585532352826775</v>
      </c>
      <c r="AG19" s="5">
        <v>7.8144960462723638</v>
      </c>
      <c r="AH19" s="5">
        <v>20.513052121464955</v>
      </c>
      <c r="AI19" s="5">
        <v>13.675368080976636</v>
      </c>
      <c r="AJ19" s="5">
        <v>3.9072480231361819</v>
      </c>
      <c r="AK19" s="5">
        <f t="shared" si="0"/>
        <v>4.5384615384615383</v>
      </c>
    </row>
    <row r="20" spans="1:38" x14ac:dyDescent="0.45">
      <c r="A20" s="3" t="s">
        <v>89</v>
      </c>
      <c r="B20" s="3" t="s">
        <v>90</v>
      </c>
      <c r="C20" s="4">
        <v>56.700288866622955</v>
      </c>
      <c r="D20" s="4">
        <v>1.2721537204080173</v>
      </c>
      <c r="E20" s="4">
        <v>17.35297184244061</v>
      </c>
      <c r="F20" s="4">
        <v>7.3645773970495378</v>
      </c>
      <c r="G20" s="4">
        <v>0.12920311222893927</v>
      </c>
      <c r="H20" s="4">
        <v>3.7568289555799259</v>
      </c>
      <c r="I20" s="4">
        <v>6.599297424616589</v>
      </c>
      <c r="J20" s="4">
        <v>4.2338866007329319</v>
      </c>
      <c r="K20" s="4">
        <v>1.8982918796713382</v>
      </c>
      <c r="L20" s="4">
        <v>0.4472415423309436</v>
      </c>
      <c r="M20" s="4">
        <v>99.754741341681779</v>
      </c>
      <c r="O20" s="5">
        <v>69.570906584813443</v>
      </c>
      <c r="P20" s="5">
        <v>795.09607525501076</v>
      </c>
      <c r="Q20" s="5">
        <v>369.71967499357999</v>
      </c>
      <c r="R20" s="5">
        <v>172.93339636796483</v>
      </c>
      <c r="S20" s="5">
        <v>15.901921505100216</v>
      </c>
      <c r="T20" s="5">
        <v>5.9632205644125804</v>
      </c>
      <c r="U20" s="5">
        <v>0</v>
      </c>
      <c r="V20" s="5">
        <v>16.89579159916898</v>
      </c>
      <c r="W20" s="5">
        <v>216.66368050699043</v>
      </c>
      <c r="X20" s="5">
        <v>19.87740188137527</v>
      </c>
      <c r="Y20" s="5">
        <v>25.840622445787851</v>
      </c>
      <c r="Z20" s="5">
        <v>21.865142069512796</v>
      </c>
      <c r="AA20" s="5">
        <v>89.448308466188706</v>
      </c>
      <c r="AB20" s="5">
        <v>21.865142069512796</v>
      </c>
      <c r="AC20" s="5">
        <v>25.840622445787851</v>
      </c>
      <c r="AD20" s="5">
        <v>61.619945832263333</v>
      </c>
      <c r="AE20" s="5">
        <v>7.9509607525501078</v>
      </c>
      <c r="AF20" s="5">
        <v>34.785453292406721</v>
      </c>
      <c r="AG20" s="5">
        <v>3.9754803762750539</v>
      </c>
      <c r="AH20" s="5">
        <v>10.932571034756398</v>
      </c>
      <c r="AI20" s="5">
        <v>8.9448308466188706</v>
      </c>
      <c r="AJ20" s="5">
        <v>3.9754803762750539</v>
      </c>
      <c r="AK20" s="5">
        <f t="shared" si="0"/>
        <v>50</v>
      </c>
    </row>
    <row r="21" spans="1:38" x14ac:dyDescent="0.45">
      <c r="A21" s="3" t="s">
        <v>84</v>
      </c>
      <c r="B21" s="3" t="s">
        <v>85</v>
      </c>
      <c r="C21" s="4">
        <v>68.328320493670589</v>
      </c>
      <c r="D21" s="4">
        <v>0.57822302196307584</v>
      </c>
      <c r="E21" s="4">
        <v>16.102041103141246</v>
      </c>
      <c r="F21" s="4">
        <v>3.7633498378613748</v>
      </c>
      <c r="G21" s="4">
        <v>4.9001951013819989E-2</v>
      </c>
      <c r="H21" s="4">
        <v>1.3818550185897236</v>
      </c>
      <c r="I21" s="4">
        <v>3.1753264256955354</v>
      </c>
      <c r="J21" s="4">
        <v>3.9103556909028354</v>
      </c>
      <c r="K21" s="4">
        <v>2.2736905270412473</v>
      </c>
      <c r="L21" s="4">
        <v>0.21560858446080794</v>
      </c>
      <c r="M21" s="4">
        <v>99.777772654340239</v>
      </c>
      <c r="O21" s="5">
        <v>61.742458277413185</v>
      </c>
      <c r="P21" s="5">
        <v>394.95572517138913</v>
      </c>
      <c r="Q21" s="5">
        <v>766.39051385614459</v>
      </c>
      <c r="R21" s="5">
        <v>219.52874054191355</v>
      </c>
      <c r="S21" s="5">
        <v>17.640702364975198</v>
      </c>
      <c r="T21" s="5">
        <v>12.740507263593198</v>
      </c>
      <c r="U21" s="5">
        <v>0</v>
      </c>
      <c r="V21" s="5">
        <v>9.8003902027639977</v>
      </c>
      <c r="W21" s="5">
        <v>76.443043581559181</v>
      </c>
      <c r="X21" s="5">
        <v>3.9201560811055991</v>
      </c>
      <c r="Y21" s="5">
        <v>5.8802341216583986</v>
      </c>
      <c r="Z21" s="5">
        <v>7.8403121622111982</v>
      </c>
      <c r="AA21" s="5">
        <v>47.041872973267189</v>
      </c>
      <c r="AB21" s="5">
        <v>19.600780405527995</v>
      </c>
      <c r="AC21" s="5">
        <v>45.081794932714388</v>
      </c>
      <c r="AD21" s="5">
        <v>97.023863007363573</v>
      </c>
      <c r="AE21" s="5">
        <v>9.8003902027639977</v>
      </c>
      <c r="AF21" s="5">
        <v>38.22152179077959</v>
      </c>
      <c r="AG21" s="5">
        <v>5.8802341216583986</v>
      </c>
      <c r="AH21" s="5">
        <v>8.8203511824875989</v>
      </c>
      <c r="AI21" s="5">
        <v>11.760468243316797</v>
      </c>
      <c r="AJ21" s="5">
        <v>1.9600780405527995</v>
      </c>
      <c r="AK21" s="5">
        <f t="shared" si="0"/>
        <v>22.388888888888889</v>
      </c>
    </row>
    <row r="22" spans="1:38" x14ac:dyDescent="0.45">
      <c r="A22" s="3" t="s">
        <v>79</v>
      </c>
      <c r="B22" s="3" t="s">
        <v>85</v>
      </c>
      <c r="C22" s="4">
        <v>54.324404944415704</v>
      </c>
      <c r="D22" s="4">
        <v>1.1866981662615079</v>
      </c>
      <c r="E22" s="4">
        <v>20.376723213840766</v>
      </c>
      <c r="F22" s="4">
        <v>7.3534715430734474</v>
      </c>
      <c r="G22" s="4">
        <v>0.16228350991610366</v>
      </c>
      <c r="H22" s="4">
        <v>2.8095332654225444</v>
      </c>
      <c r="I22" s="4">
        <v>6.2479151317699912</v>
      </c>
      <c r="J22" s="4">
        <v>4.6960790681972497</v>
      </c>
      <c r="K22" s="4">
        <v>1.9372593996234875</v>
      </c>
      <c r="L22" s="4">
        <v>0.61870588155514517</v>
      </c>
      <c r="M22" s="4">
        <v>99.713074124075945</v>
      </c>
      <c r="O22" s="5">
        <v>37.528061668098971</v>
      </c>
      <c r="P22" s="5">
        <v>725.20443493758819</v>
      </c>
      <c r="Q22" s="5">
        <v>915.88755908900998</v>
      </c>
      <c r="R22" s="5">
        <v>221.11128226069124</v>
      </c>
      <c r="S22" s="5">
        <v>25.356798424391197</v>
      </c>
      <c r="T22" s="5">
        <v>6.0856316218538868</v>
      </c>
      <c r="U22" s="5">
        <v>0</v>
      </c>
      <c r="V22" s="5">
        <v>16.228350991610366</v>
      </c>
      <c r="W22" s="5">
        <v>133.88389568078551</v>
      </c>
      <c r="X22" s="5">
        <v>0</v>
      </c>
      <c r="Y22" s="5">
        <v>4.0570877479025915</v>
      </c>
      <c r="Z22" s="5">
        <v>24.342526487415547</v>
      </c>
      <c r="AA22" s="5">
        <v>83.170298832003127</v>
      </c>
      <c r="AB22" s="5">
        <v>21.299710676488605</v>
      </c>
      <c r="AC22" s="5">
        <v>39.556605542050271</v>
      </c>
      <c r="AD22" s="5">
        <v>77.084667210149235</v>
      </c>
      <c r="AE22" s="5">
        <v>8.114175495805183</v>
      </c>
      <c r="AF22" s="5">
        <v>38.542333605074617</v>
      </c>
      <c r="AG22" s="5">
        <v>2.0285438739512958</v>
      </c>
      <c r="AH22" s="5">
        <v>12.171263243707774</v>
      </c>
      <c r="AI22" s="5">
        <v>3.0428158109269434</v>
      </c>
      <c r="AJ22" s="5">
        <v>4.0570877479025915</v>
      </c>
      <c r="AK22" s="5">
        <f t="shared" si="0"/>
        <v>28.599999999999998</v>
      </c>
    </row>
    <row r="23" spans="1:38" x14ac:dyDescent="0.45">
      <c r="A23" s="3" t="s">
        <v>80</v>
      </c>
      <c r="B23" s="3" t="s">
        <v>85</v>
      </c>
      <c r="C23" s="4">
        <v>49.180748977897736</v>
      </c>
      <c r="D23" s="4">
        <v>1.3139894765087181</v>
      </c>
      <c r="E23" s="4">
        <v>19.285018482293367</v>
      </c>
      <c r="F23" s="4">
        <v>10.808304415793515</v>
      </c>
      <c r="G23" s="4">
        <v>0.27662936347551964</v>
      </c>
      <c r="H23" s="4">
        <v>4.5446252570978212</v>
      </c>
      <c r="I23" s="4">
        <v>8.1309273621554521</v>
      </c>
      <c r="J23" s="4">
        <v>4.4260698156083143</v>
      </c>
      <c r="K23" s="4">
        <v>1.1954340350192096</v>
      </c>
      <c r="L23" s="4">
        <v>0.60265682757166772</v>
      </c>
      <c r="M23" s="4">
        <v>99.764404013421299</v>
      </c>
      <c r="O23" s="5">
        <v>36.55459445926509</v>
      </c>
      <c r="P23" s="5">
        <v>729.11596516047666</v>
      </c>
      <c r="Q23" s="5">
        <v>394.19684295261544</v>
      </c>
      <c r="R23" s="5">
        <v>146.21837783706036</v>
      </c>
      <c r="S23" s="5">
        <v>28.650898359964529</v>
      </c>
      <c r="T23" s="5">
        <v>4.9398100620628496</v>
      </c>
      <c r="U23" s="5">
        <v>0</v>
      </c>
      <c r="V23" s="5">
        <v>24.699050310314249</v>
      </c>
      <c r="W23" s="5">
        <v>196.60444047010142</v>
      </c>
      <c r="X23" s="5">
        <v>1.97592402482514</v>
      </c>
      <c r="Y23" s="5">
        <v>8.891658111713129</v>
      </c>
      <c r="Z23" s="5">
        <v>52.361986657866211</v>
      </c>
      <c r="AA23" s="5">
        <v>127.44709960122152</v>
      </c>
      <c r="AB23" s="5">
        <v>21.735164273076538</v>
      </c>
      <c r="AC23" s="5">
        <v>26.674974335139389</v>
      </c>
      <c r="AD23" s="5">
        <v>65.205492819229619</v>
      </c>
      <c r="AE23" s="5">
        <v>3.9518480496502799</v>
      </c>
      <c r="AF23" s="5">
        <v>33.590708422027376</v>
      </c>
      <c r="AG23" s="5">
        <v>3.9518480496502799</v>
      </c>
      <c r="AH23" s="5">
        <v>9.8796201241256991</v>
      </c>
      <c r="AI23" s="5">
        <v>0</v>
      </c>
      <c r="AJ23" s="5">
        <v>6.9157340868879897</v>
      </c>
      <c r="AK23" s="5">
        <f t="shared" si="0"/>
        <v>25.448275862068968</v>
      </c>
    </row>
    <row r="24" spans="1:38" x14ac:dyDescent="0.45">
      <c r="A24" s="3" t="s">
        <v>81</v>
      </c>
      <c r="B24" s="3" t="s">
        <v>85</v>
      </c>
      <c r="C24" s="4">
        <v>56.279421135620453</v>
      </c>
      <c r="D24" s="4">
        <v>0.8739040549009387</v>
      </c>
      <c r="E24" s="4">
        <v>18.798647225424638</v>
      </c>
      <c r="F24" s="4">
        <v>7.4573146018213432</v>
      </c>
      <c r="G24" s="4">
        <v>0.14565067581682312</v>
      </c>
      <c r="H24" s="4">
        <v>3.6801070756383973</v>
      </c>
      <c r="I24" s="4">
        <v>7.301953880950065</v>
      </c>
      <c r="J24" s="4">
        <v>3.6315568503661231</v>
      </c>
      <c r="K24" s="4">
        <v>1.3691163526781371</v>
      </c>
      <c r="L24" s="4">
        <v>0.24275112636137186</v>
      </c>
      <c r="M24" s="4">
        <v>99.78042297957829</v>
      </c>
      <c r="O24" s="5">
        <v>33.014153185146576</v>
      </c>
      <c r="P24" s="5">
        <v>696.21023040441446</v>
      </c>
      <c r="Q24" s="5">
        <v>427.24198239601446</v>
      </c>
      <c r="R24" s="5">
        <v>104.86848658811265</v>
      </c>
      <c r="S24" s="5">
        <v>18.449085603464262</v>
      </c>
      <c r="T24" s="5">
        <v>5.8260270326729247</v>
      </c>
      <c r="U24" s="5">
        <v>0</v>
      </c>
      <c r="V24" s="5">
        <v>23.304108130691699</v>
      </c>
      <c r="W24" s="5">
        <v>186.43286504553359</v>
      </c>
      <c r="X24" s="5">
        <v>11.652054065345849</v>
      </c>
      <c r="Y24" s="5">
        <v>13.594063076236825</v>
      </c>
      <c r="Z24" s="5">
        <v>51.463238788610838</v>
      </c>
      <c r="AA24" s="5">
        <v>89.332414500984839</v>
      </c>
      <c r="AB24" s="5">
        <v>19.420090108909747</v>
      </c>
      <c r="AC24" s="5">
        <v>26.217121647028161</v>
      </c>
      <c r="AD24" s="5">
        <v>40.782189228710472</v>
      </c>
      <c r="AE24" s="5">
        <v>3.8840180217819498</v>
      </c>
      <c r="AF24" s="5">
        <v>18.449085603464262</v>
      </c>
      <c r="AG24" s="5">
        <v>4.8550225272274368</v>
      </c>
      <c r="AH24" s="5">
        <v>16.507076592573288</v>
      </c>
      <c r="AI24" s="5">
        <v>2.9130135163364623</v>
      </c>
      <c r="AJ24" s="5">
        <v>5.8260270326729247</v>
      </c>
      <c r="AK24" s="5">
        <f t="shared" si="0"/>
        <v>37.736842105263158</v>
      </c>
    </row>
    <row r="25" spans="1:38" x14ac:dyDescent="0.45">
      <c r="A25" s="3" t="s">
        <v>82</v>
      </c>
      <c r="B25" s="3" t="s">
        <v>85</v>
      </c>
      <c r="C25" s="4">
        <v>71.086999020085941</v>
      </c>
      <c r="D25" s="4">
        <v>0.34346286108545115</v>
      </c>
      <c r="E25" s="4">
        <v>15.877797406750284</v>
      </c>
      <c r="F25" s="4">
        <v>2.9439673807324382</v>
      </c>
      <c r="G25" s="4">
        <v>4.9066123012207308E-2</v>
      </c>
      <c r="H25" s="4">
        <v>0.70655217137578519</v>
      </c>
      <c r="I25" s="4">
        <v>3.0126599529495284</v>
      </c>
      <c r="J25" s="4">
        <v>4.6710949107621351</v>
      </c>
      <c r="K25" s="4">
        <v>0.97150923564170466</v>
      </c>
      <c r="L25" s="4">
        <v>0.13738514443418048</v>
      </c>
      <c r="M25" s="4">
        <v>99.800494206829669</v>
      </c>
      <c r="O25" s="5">
        <v>22.570416585615362</v>
      </c>
      <c r="P25" s="5">
        <v>478.88536059914333</v>
      </c>
      <c r="Q25" s="5">
        <v>464.16552369548111</v>
      </c>
      <c r="R25" s="5">
        <v>285.56483593104656</v>
      </c>
      <c r="S25" s="5">
        <v>11.775869522929753</v>
      </c>
      <c r="T25" s="5">
        <v>4.906612301220731</v>
      </c>
      <c r="U25" s="5">
        <v>0</v>
      </c>
      <c r="V25" s="5">
        <v>3.9252898409765846</v>
      </c>
      <c r="W25" s="5">
        <v>17.663804284394629</v>
      </c>
      <c r="X25" s="5">
        <v>2.9439673807324382</v>
      </c>
      <c r="Y25" s="5">
        <v>0</v>
      </c>
      <c r="Z25" s="5">
        <v>40.234220870009992</v>
      </c>
      <c r="AA25" s="5">
        <v>45.140833171230724</v>
      </c>
      <c r="AB25" s="5">
        <v>16.682481824150486</v>
      </c>
      <c r="AC25" s="5">
        <v>59.860670074892916</v>
      </c>
      <c r="AD25" s="5">
        <v>115.79605030880924</v>
      </c>
      <c r="AE25" s="5">
        <v>12.7571919831739</v>
      </c>
      <c r="AF25" s="5">
        <v>33.364963648300971</v>
      </c>
      <c r="AG25" s="5">
        <v>6.8692572217090229</v>
      </c>
      <c r="AH25" s="5">
        <v>9.813224602441462</v>
      </c>
      <c r="AI25" s="5">
        <v>22.570416585615362</v>
      </c>
      <c r="AJ25" s="5">
        <v>2.9439673807324382</v>
      </c>
      <c r="AK25" s="5">
        <f t="shared" si="0"/>
        <v>40.666666666666671</v>
      </c>
    </row>
    <row r="26" spans="1:38" x14ac:dyDescent="0.45">
      <c r="A26" s="3" t="s">
        <v>83</v>
      </c>
      <c r="B26" s="3" t="s">
        <v>85</v>
      </c>
      <c r="C26" s="4">
        <v>57.8862569920908</v>
      </c>
      <c r="D26" s="4">
        <v>0.81529939425480003</v>
      </c>
      <c r="E26" s="4">
        <v>19.148518205605978</v>
      </c>
      <c r="F26" s="4">
        <v>5.9054118286563897</v>
      </c>
      <c r="G26" s="4">
        <v>0.22035118763643247</v>
      </c>
      <c r="H26" s="4">
        <v>2.7103196079281191</v>
      </c>
      <c r="I26" s="4">
        <v>7.4588877014932375</v>
      </c>
      <c r="J26" s="4">
        <v>5.0680773156379457</v>
      </c>
      <c r="K26" s="4">
        <v>0.28645654392736219</v>
      </c>
      <c r="L26" s="4">
        <v>0.36357945960011356</v>
      </c>
      <c r="M26" s="4">
        <v>99.863158236831183</v>
      </c>
      <c r="O26" s="5">
        <v>4.4070237527286489</v>
      </c>
      <c r="P26" s="5">
        <v>329.42502551646652</v>
      </c>
      <c r="Q26" s="5">
        <v>53.986040970925949</v>
      </c>
      <c r="R26" s="5">
        <v>382.30931054921029</v>
      </c>
      <c r="S26" s="5">
        <v>23.136874701825406</v>
      </c>
      <c r="T26" s="5">
        <v>9.9158034436394598</v>
      </c>
      <c r="U26" s="5">
        <v>0</v>
      </c>
      <c r="V26" s="5">
        <v>17.628095010914596</v>
      </c>
      <c r="W26" s="5">
        <v>76.021159734569196</v>
      </c>
      <c r="X26" s="5">
        <v>0</v>
      </c>
      <c r="Y26" s="5">
        <v>0</v>
      </c>
      <c r="Z26" s="5">
        <v>0</v>
      </c>
      <c r="AA26" s="5">
        <v>65.003600352747569</v>
      </c>
      <c r="AB26" s="5">
        <v>17.628095010914596</v>
      </c>
      <c r="AC26" s="5">
        <v>4.4070237527286489</v>
      </c>
      <c r="AD26" s="5">
        <v>47.375505341832977</v>
      </c>
      <c r="AE26" s="5">
        <v>6.6105356290929738</v>
      </c>
      <c r="AF26" s="5">
        <v>18.729850949096758</v>
      </c>
      <c r="AG26" s="5">
        <v>9.9158034436394598</v>
      </c>
      <c r="AH26" s="5">
        <v>0</v>
      </c>
      <c r="AI26" s="5">
        <v>5.5087796909108109</v>
      </c>
      <c r="AJ26" s="5">
        <v>0</v>
      </c>
      <c r="AK26" s="5">
        <f t="shared" si="0"/>
        <v>14.238095238095239</v>
      </c>
    </row>
    <row r="27" spans="1:38" x14ac:dyDescent="0.45">
      <c r="A27" s="3" t="s">
        <v>34</v>
      </c>
      <c r="B27" s="3" t="s">
        <v>91</v>
      </c>
      <c r="C27" s="4">
        <v>56.308706812563294</v>
      </c>
      <c r="D27" s="4">
        <v>1.0418437636815692</v>
      </c>
      <c r="E27" s="4">
        <v>18.556613451233986</v>
      </c>
      <c r="F27" s="4">
        <v>6.97838747371617</v>
      </c>
      <c r="G27" s="4">
        <v>0.1277732917722679</v>
      </c>
      <c r="H27" s="4">
        <v>3.6366244581337792</v>
      </c>
      <c r="I27" s="4">
        <v>6.8014706081853378</v>
      </c>
      <c r="J27" s="4">
        <v>4.3541206350088215</v>
      </c>
      <c r="K27" s="4">
        <v>1.5037933570120761</v>
      </c>
      <c r="L27" s="4">
        <v>0.39314859006851666</v>
      </c>
      <c r="M27" s="4">
        <v>99.702482441375821</v>
      </c>
      <c r="O27" s="5">
        <v>26.537529829624873</v>
      </c>
      <c r="P27" s="5">
        <v>1104.7475380925318</v>
      </c>
      <c r="Q27" s="5">
        <v>630.02061558479795</v>
      </c>
      <c r="R27" s="5">
        <v>131.70477767295307</v>
      </c>
      <c r="S27" s="5">
        <v>17.691686553083247</v>
      </c>
      <c r="T27" s="5">
        <v>8.8458432765416237</v>
      </c>
      <c r="U27" s="5">
        <v>0</v>
      </c>
      <c r="V27" s="5">
        <v>14.743072127569373</v>
      </c>
      <c r="W27" s="5">
        <v>159.22517897774924</v>
      </c>
      <c r="X27" s="5">
        <v>15.725943602740665</v>
      </c>
      <c r="Y27" s="5">
        <v>21.623172453768415</v>
      </c>
      <c r="Z27" s="5">
        <v>77.646846538532031</v>
      </c>
      <c r="AA27" s="5">
        <v>93.372790141272702</v>
      </c>
      <c r="AB27" s="5">
        <v>21.623172453768415</v>
      </c>
      <c r="AC27" s="5">
        <v>27.520401304796163</v>
      </c>
      <c r="AD27" s="5">
        <v>64.869517361305242</v>
      </c>
      <c r="AE27" s="5">
        <v>4.9143573758564578</v>
      </c>
      <c r="AF27" s="5">
        <v>26.537529829624873</v>
      </c>
      <c r="AG27" s="5">
        <v>3.9314859006851663</v>
      </c>
      <c r="AH27" s="5">
        <v>12.777329177226791</v>
      </c>
      <c r="AI27" s="5">
        <v>0</v>
      </c>
      <c r="AJ27" s="5">
        <v>5.8972288510277497</v>
      </c>
      <c r="AK27" s="5">
        <f t="shared" si="0"/>
        <v>62.444444444444457</v>
      </c>
      <c r="AL27" s="5"/>
    </row>
    <row r="28" spans="1:38" x14ac:dyDescent="0.45">
      <c r="A28" s="3" t="s">
        <v>35</v>
      </c>
      <c r="B28" s="3" t="s">
        <v>88</v>
      </c>
      <c r="C28" s="4">
        <v>55.85395812973762</v>
      </c>
      <c r="D28" s="4">
        <v>1.0076745023406273</v>
      </c>
      <c r="E28" s="4">
        <v>19.677336161091148</v>
      </c>
      <c r="F28" s="4">
        <v>6.2564405914555428</v>
      </c>
      <c r="G28" s="4">
        <v>9.9660115616105979E-2</v>
      </c>
      <c r="H28" s="4">
        <v>3.7317176625141908</v>
      </c>
      <c r="I28" s="4">
        <v>6.5886409768425622</v>
      </c>
      <c r="J28" s="4">
        <v>4.949785742266597</v>
      </c>
      <c r="K28" s="4">
        <v>1.1073346179567332</v>
      </c>
      <c r="L28" s="4">
        <v>0.43186050100312595</v>
      </c>
      <c r="M28" s="4">
        <v>99.70440900082427</v>
      </c>
      <c r="O28" s="5">
        <v>6.6440077077403989</v>
      </c>
      <c r="P28" s="5">
        <v>1346.5188954353875</v>
      </c>
      <c r="Q28" s="5">
        <v>644.46874765081873</v>
      </c>
      <c r="R28" s="5">
        <v>55.366730897836661</v>
      </c>
      <c r="S28" s="5">
        <v>7.7513423256971326</v>
      </c>
      <c r="T28" s="5">
        <v>5.5366730897836653</v>
      </c>
      <c r="U28" s="5">
        <v>7.7513423256971326</v>
      </c>
      <c r="V28" s="5">
        <v>15.502684651394265</v>
      </c>
      <c r="W28" s="5">
        <v>140.63149648050512</v>
      </c>
      <c r="X28" s="5">
        <v>13.288015415480798</v>
      </c>
      <c r="Y28" s="5">
        <v>19.932023123221196</v>
      </c>
      <c r="Z28" s="5">
        <v>32.112703920745261</v>
      </c>
      <c r="AA28" s="5">
        <v>81.94276172879826</v>
      </c>
      <c r="AB28" s="5">
        <v>21.03935774117793</v>
      </c>
      <c r="AC28" s="5">
        <v>0</v>
      </c>
      <c r="AD28" s="5">
        <v>46.508053954182792</v>
      </c>
      <c r="AE28" s="5">
        <v>4.4293384718269326</v>
      </c>
      <c r="AF28" s="5">
        <v>13.288015415480798</v>
      </c>
      <c r="AG28" s="5">
        <v>3.3220038538701995</v>
      </c>
      <c r="AH28" s="5">
        <v>5.5366730897836653</v>
      </c>
      <c r="AI28" s="5">
        <v>2.2146692359134663</v>
      </c>
      <c r="AJ28" s="5">
        <v>0</v>
      </c>
      <c r="AK28" s="5">
        <f t="shared" si="0"/>
        <v>173.71428571428569</v>
      </c>
    </row>
    <row r="29" spans="1:38" x14ac:dyDescent="0.45">
      <c r="A29" s="3" t="s">
        <v>36</v>
      </c>
      <c r="B29" s="3" t="s">
        <v>88</v>
      </c>
      <c r="C29" s="4">
        <v>54.287731067899486</v>
      </c>
      <c r="D29" s="4">
        <v>1.2834927182658171</v>
      </c>
      <c r="E29" s="4">
        <v>20.174901165240815</v>
      </c>
      <c r="F29" s="4">
        <v>6.0965904117626311</v>
      </c>
      <c r="G29" s="4">
        <v>0.10027286861451697</v>
      </c>
      <c r="H29" s="4">
        <v>3.7502052861829345</v>
      </c>
      <c r="I29" s="4">
        <v>6.4074363044676339</v>
      </c>
      <c r="J29" s="4">
        <v>4.6326065299906842</v>
      </c>
      <c r="K29" s="4">
        <v>2.4566852810556656</v>
      </c>
      <c r="L29" s="4">
        <v>0.43117333504242294</v>
      </c>
      <c r="M29" s="4">
        <v>99.621094968522598</v>
      </c>
      <c r="O29" s="5">
        <v>49.133705621113315</v>
      </c>
      <c r="P29" s="5">
        <v>1421.8692769538504</v>
      </c>
      <c r="Q29" s="5">
        <v>914.48856176439472</v>
      </c>
      <c r="R29" s="5">
        <v>155.4229463525013</v>
      </c>
      <c r="S29" s="5">
        <v>13.035472919887205</v>
      </c>
      <c r="T29" s="5">
        <v>6.0163721168710182</v>
      </c>
      <c r="U29" s="5">
        <v>0</v>
      </c>
      <c r="V29" s="5">
        <v>12.032744233742036</v>
      </c>
      <c r="W29" s="5">
        <v>193.52663642601775</v>
      </c>
      <c r="X29" s="5">
        <v>38.103690073516447</v>
      </c>
      <c r="Y29" s="5">
        <v>38.103690073516447</v>
      </c>
      <c r="Z29" s="5">
        <v>69.188279344016706</v>
      </c>
      <c r="AA29" s="5">
        <v>88.24012438077493</v>
      </c>
      <c r="AB29" s="5">
        <v>24.065488467484073</v>
      </c>
      <c r="AC29" s="5">
        <v>27.073674525919579</v>
      </c>
      <c r="AD29" s="5">
        <v>59.160992482565007</v>
      </c>
      <c r="AE29" s="5">
        <v>4.0109147445806785</v>
      </c>
      <c r="AF29" s="5">
        <v>26.07094583977441</v>
      </c>
      <c r="AG29" s="5">
        <v>5.0136434307258479</v>
      </c>
      <c r="AH29" s="5">
        <v>10.027286861451696</v>
      </c>
      <c r="AI29" s="5">
        <v>0</v>
      </c>
      <c r="AJ29" s="5">
        <v>5.0136434307258479</v>
      </c>
      <c r="AK29" s="5">
        <f t="shared" si="0"/>
        <v>109.07692307692307</v>
      </c>
    </row>
    <row r="30" spans="1:38" x14ac:dyDescent="0.45">
      <c r="A30" s="3" t="s">
        <v>37</v>
      </c>
      <c r="B30" s="3" t="s">
        <v>93</v>
      </c>
      <c r="C30" s="4">
        <v>63.908466993563309</v>
      </c>
      <c r="D30" s="4">
        <v>0.61180421949268082</v>
      </c>
      <c r="E30" s="4">
        <v>17.521671663175628</v>
      </c>
      <c r="F30" s="4">
        <v>3.7911802453808741</v>
      </c>
      <c r="G30" s="4">
        <v>7.0207041581127311E-2</v>
      </c>
      <c r="H30" s="4">
        <v>2.3469211042833984</v>
      </c>
      <c r="I30" s="4">
        <v>4.8342562917290515</v>
      </c>
      <c r="J30" s="4">
        <v>5.0549069938411657</v>
      </c>
      <c r="K30" s="4">
        <v>1.4041408316225459</v>
      </c>
      <c r="L30" s="4">
        <v>0.22065070211211438</v>
      </c>
      <c r="M30" s="4">
        <v>99.764206086781883</v>
      </c>
      <c r="O30" s="5">
        <v>45.133098159296125</v>
      </c>
      <c r="P30" s="5">
        <v>1107.2653415080649</v>
      </c>
      <c r="Q30" s="5">
        <v>240.70985684957932</v>
      </c>
      <c r="R30" s="5">
        <v>128.37859031977564</v>
      </c>
      <c r="S30" s="5">
        <v>9.0266196318592247</v>
      </c>
      <c r="T30" s="5">
        <v>9.0266196318592247</v>
      </c>
      <c r="U30" s="5">
        <v>0</v>
      </c>
      <c r="V30" s="5">
        <v>11.032535105605719</v>
      </c>
      <c r="W30" s="5">
        <v>105.31056237169095</v>
      </c>
      <c r="X30" s="5">
        <v>27.079858895577672</v>
      </c>
      <c r="Y30" s="5">
        <v>19.056197000591695</v>
      </c>
      <c r="Z30" s="5">
        <v>51.150844580535605</v>
      </c>
      <c r="AA30" s="5">
        <v>60.177464212394831</v>
      </c>
      <c r="AB30" s="5">
        <v>25.073943421831181</v>
      </c>
      <c r="AC30" s="5">
        <v>22.065070211211438</v>
      </c>
      <c r="AD30" s="5">
        <v>41.121267211803136</v>
      </c>
      <c r="AE30" s="5">
        <v>6.0177464212394831</v>
      </c>
      <c r="AF30" s="5">
        <v>20.059154737464944</v>
      </c>
      <c r="AG30" s="5">
        <v>0</v>
      </c>
      <c r="AH30" s="5">
        <v>10.029577368732472</v>
      </c>
      <c r="AI30" s="5">
        <v>2.0059154737464944</v>
      </c>
      <c r="AJ30" s="5">
        <v>4.0118309474929887</v>
      </c>
      <c r="AK30" s="5">
        <f t="shared" si="0"/>
        <v>122.66666666666667</v>
      </c>
      <c r="AL30" s="5"/>
    </row>
    <row r="31" spans="1:38" x14ac:dyDescent="0.45">
      <c r="A31" s="3" t="s">
        <v>38</v>
      </c>
      <c r="B31" s="3" t="s">
        <v>93</v>
      </c>
      <c r="C31" s="4">
        <v>66.970645378103868</v>
      </c>
      <c r="D31" s="4">
        <v>0.49408976541985217</v>
      </c>
      <c r="E31" s="4">
        <v>17.636856409117332</v>
      </c>
      <c r="F31" s="4">
        <v>2.416743417814494</v>
      </c>
      <c r="G31" s="4">
        <v>4.2964327427813233E-2</v>
      </c>
      <c r="H31" s="4">
        <v>1.3426352321191635</v>
      </c>
      <c r="I31" s="4">
        <v>3.3726997030833386</v>
      </c>
      <c r="J31" s="4">
        <v>5.059049554625008</v>
      </c>
      <c r="K31" s="4">
        <v>2.1911806988184748</v>
      </c>
      <c r="L31" s="4">
        <v>0.19333947342515953</v>
      </c>
      <c r="M31" s="4">
        <v>99.720203959954489</v>
      </c>
      <c r="O31" s="5">
        <v>73.039356627282487</v>
      </c>
      <c r="P31" s="5">
        <v>1086.9974839236747</v>
      </c>
      <c r="Q31" s="5">
        <v>756.17216272951282</v>
      </c>
      <c r="R31" s="5">
        <v>157.89390329721363</v>
      </c>
      <c r="S31" s="5">
        <v>6.4446491141719839</v>
      </c>
      <c r="T31" s="5">
        <v>10.741081856953308</v>
      </c>
      <c r="U31" s="5">
        <v>0</v>
      </c>
      <c r="V31" s="5">
        <v>9.6669736712579759</v>
      </c>
      <c r="W31" s="5">
        <v>65.520599327415169</v>
      </c>
      <c r="X31" s="5">
        <v>13.9634064140393</v>
      </c>
      <c r="Y31" s="5">
        <v>6.4446491141719839</v>
      </c>
      <c r="Z31" s="5">
        <v>0</v>
      </c>
      <c r="AA31" s="5">
        <v>46.186651984899221</v>
      </c>
      <c r="AB31" s="5">
        <v>22.556271899601946</v>
      </c>
      <c r="AC31" s="5">
        <v>16.111622785429962</v>
      </c>
      <c r="AD31" s="5">
        <v>42.964327427813231</v>
      </c>
      <c r="AE31" s="5">
        <v>6.4446491141719839</v>
      </c>
      <c r="AF31" s="5">
        <v>17.185730971125292</v>
      </c>
      <c r="AG31" s="5">
        <v>3.222324557085992</v>
      </c>
      <c r="AH31" s="5">
        <v>15.03751459973463</v>
      </c>
      <c r="AI31" s="5">
        <v>4.2964327427813229</v>
      </c>
      <c r="AJ31" s="5">
        <v>0</v>
      </c>
      <c r="AK31" s="5">
        <f t="shared" si="0"/>
        <v>168.66666666666669</v>
      </c>
    </row>
    <row r="32" spans="1:38" x14ac:dyDescent="0.45">
      <c r="A32" s="3" t="s">
        <v>39</v>
      </c>
      <c r="B32" s="3" t="s">
        <v>93</v>
      </c>
      <c r="C32" s="4">
        <v>67.529969013530874</v>
      </c>
      <c r="D32" s="4">
        <v>0.44338832067119904</v>
      </c>
      <c r="E32" s="4">
        <v>17.668060691093647</v>
      </c>
      <c r="F32" s="4">
        <v>2.1205528379926912</v>
      </c>
      <c r="G32" s="4">
        <v>4.8194382681652069E-2</v>
      </c>
      <c r="H32" s="4">
        <v>1.16630406089598</v>
      </c>
      <c r="I32" s="4">
        <v>3.624217577660235</v>
      </c>
      <c r="J32" s="4">
        <v>5.8411591810162298</v>
      </c>
      <c r="K32" s="4">
        <v>1.1566651843596496</v>
      </c>
      <c r="L32" s="4">
        <v>0.18313865419027786</v>
      </c>
      <c r="M32" s="4">
        <v>99.781649904092433</v>
      </c>
      <c r="O32" s="5">
        <v>49.158270335285103</v>
      </c>
      <c r="P32" s="5">
        <v>1065.0958572645106</v>
      </c>
      <c r="Q32" s="5">
        <v>217.83860972106734</v>
      </c>
      <c r="R32" s="5">
        <v>163.86090111761703</v>
      </c>
      <c r="S32" s="5">
        <v>9.6388765363304127</v>
      </c>
      <c r="T32" s="5">
        <v>10.602764189963453</v>
      </c>
      <c r="U32" s="5">
        <v>0</v>
      </c>
      <c r="V32" s="5">
        <v>3.8555506145321652</v>
      </c>
      <c r="W32" s="5">
        <v>56.869371564349436</v>
      </c>
      <c r="X32" s="5">
        <v>9.6388765363304127</v>
      </c>
      <c r="Y32" s="5">
        <v>8.674988882697372</v>
      </c>
      <c r="Z32" s="5">
        <v>0</v>
      </c>
      <c r="AA32" s="5">
        <v>66.50824810067985</v>
      </c>
      <c r="AB32" s="5">
        <v>22.169416033559951</v>
      </c>
      <c r="AC32" s="5">
        <v>21.205528379926907</v>
      </c>
      <c r="AD32" s="5">
        <v>44.338832067119903</v>
      </c>
      <c r="AE32" s="5">
        <v>5.783325921798248</v>
      </c>
      <c r="AF32" s="5">
        <v>19.277753072660825</v>
      </c>
      <c r="AG32" s="5">
        <v>7.7111012290643304</v>
      </c>
      <c r="AH32" s="5">
        <v>17.349977765394744</v>
      </c>
      <c r="AI32" s="5">
        <v>5.783325921798248</v>
      </c>
      <c r="AJ32" s="5">
        <v>7.7111012290643304</v>
      </c>
      <c r="AK32" s="5">
        <f t="shared" si="0"/>
        <v>110.5</v>
      </c>
    </row>
    <row r="33" spans="1:37" x14ac:dyDescent="0.45">
      <c r="A33" s="3" t="s">
        <v>40</v>
      </c>
      <c r="B33" s="3" t="s">
        <v>93</v>
      </c>
      <c r="C33" s="4">
        <v>69.289800626477614</v>
      </c>
      <c r="D33" s="4">
        <v>0.36923466888320705</v>
      </c>
      <c r="E33" s="4">
        <v>16.887627750500361</v>
      </c>
      <c r="F33" s="4">
        <v>1.7490063262888753</v>
      </c>
      <c r="G33" s="4">
        <v>3.8866807250863895E-2</v>
      </c>
      <c r="H33" s="4">
        <v>0.78705284682999399</v>
      </c>
      <c r="I33" s="4">
        <v>2.1279576969847982</v>
      </c>
      <c r="J33" s="4">
        <v>4.8097673972944071</v>
      </c>
      <c r="K33" s="4">
        <v>3.5174460562031826</v>
      </c>
      <c r="L33" s="4">
        <v>0.13603382537802367</v>
      </c>
      <c r="M33" s="4">
        <v>99.712794002091329</v>
      </c>
      <c r="O33" s="5">
        <v>118.54376211513488</v>
      </c>
      <c r="P33" s="5">
        <v>735.55432722259923</v>
      </c>
      <c r="Q33" s="5">
        <v>1116.4490382810654</v>
      </c>
      <c r="R33" s="5">
        <v>164.21226063489996</v>
      </c>
      <c r="S33" s="5">
        <v>9.716701812715975</v>
      </c>
      <c r="T33" s="5">
        <v>15.546722900345559</v>
      </c>
      <c r="U33" s="5">
        <v>0</v>
      </c>
      <c r="V33" s="5">
        <v>0</v>
      </c>
      <c r="W33" s="5">
        <v>37.895137069592302</v>
      </c>
      <c r="X33" s="5">
        <v>7.7733614501727795</v>
      </c>
      <c r="Y33" s="5">
        <v>4.8583509063579875</v>
      </c>
      <c r="Z33" s="5">
        <v>4.8583509063579875</v>
      </c>
      <c r="AA33" s="5">
        <v>75.790274139184604</v>
      </c>
      <c r="AB33" s="5">
        <v>23.320084350518339</v>
      </c>
      <c r="AC33" s="5">
        <v>27.206765075604729</v>
      </c>
      <c r="AD33" s="5">
        <v>48.583509063579875</v>
      </c>
      <c r="AE33" s="5">
        <v>5.8300210876295848</v>
      </c>
      <c r="AF33" s="5">
        <v>20.405073806703545</v>
      </c>
      <c r="AG33" s="5">
        <v>3.8866807250863897</v>
      </c>
      <c r="AH33" s="5">
        <v>24.291754531789937</v>
      </c>
      <c r="AI33" s="5">
        <v>6.8016912689011821</v>
      </c>
      <c r="AJ33" s="5">
        <v>3.8866807250863897</v>
      </c>
      <c r="AK33" s="5">
        <f t="shared" si="0"/>
        <v>75.699999999999989</v>
      </c>
    </row>
    <row r="34" spans="1:37" x14ac:dyDescent="0.45">
      <c r="A34" s="3" t="s">
        <v>41</v>
      </c>
      <c r="B34" s="3" t="s">
        <v>93</v>
      </c>
      <c r="C34" s="4">
        <v>70.288090490216959</v>
      </c>
      <c r="D34" s="4">
        <v>0.37045040757673298</v>
      </c>
      <c r="E34" s="4">
        <v>16.3485614080574</v>
      </c>
      <c r="F34" s="4">
        <v>1.9887337669908822</v>
      </c>
      <c r="G34" s="4">
        <v>3.8994779744919258E-2</v>
      </c>
      <c r="H34" s="4">
        <v>1.0236129683041306</v>
      </c>
      <c r="I34" s="4">
        <v>0.95537210375052184</v>
      </c>
      <c r="J34" s="4">
        <v>4.7086196541990004</v>
      </c>
      <c r="K34" s="4">
        <v>3.9287240593006154</v>
      </c>
      <c r="L34" s="4">
        <v>0.13648172910721743</v>
      </c>
      <c r="M34" s="4">
        <v>99.787641367248369</v>
      </c>
      <c r="O34" s="5">
        <v>132.58225113272547</v>
      </c>
      <c r="P34" s="5">
        <v>386.04831947470069</v>
      </c>
      <c r="Q34" s="5">
        <v>904.67889008212683</v>
      </c>
      <c r="R34" s="5">
        <v>138.43146809446338</v>
      </c>
      <c r="S34" s="5">
        <v>6.8240864553608702</v>
      </c>
      <c r="T34" s="5">
        <v>12.67330341709876</v>
      </c>
      <c r="U34" s="5">
        <v>0</v>
      </c>
      <c r="V34" s="5">
        <v>4.874347468114907</v>
      </c>
      <c r="W34" s="5">
        <v>51.668083162018021</v>
      </c>
      <c r="X34" s="5">
        <v>4.874347468114907</v>
      </c>
      <c r="Y34" s="5">
        <v>5.8492169617378886</v>
      </c>
      <c r="Z34" s="5">
        <v>3.8994779744919259</v>
      </c>
      <c r="AA34" s="5">
        <v>31.195823795935407</v>
      </c>
      <c r="AB34" s="5">
        <v>21.447128859705593</v>
      </c>
      <c r="AC34" s="5">
        <v>22.421998353328576</v>
      </c>
      <c r="AD34" s="5">
        <v>39.969649238542239</v>
      </c>
      <c r="AE34" s="5">
        <v>1.949738987245963</v>
      </c>
      <c r="AF34" s="5">
        <v>13.64817291072174</v>
      </c>
      <c r="AG34" s="5">
        <v>1.949738987245963</v>
      </c>
      <c r="AH34" s="5">
        <v>18.522520378836649</v>
      </c>
      <c r="AI34" s="5">
        <v>8.7738254426068334</v>
      </c>
      <c r="AJ34" s="5">
        <v>1.949738987245963</v>
      </c>
      <c r="AK34" s="5">
        <f t="shared" si="0"/>
        <v>56.571428571428577</v>
      </c>
    </row>
    <row r="35" spans="1:37" x14ac:dyDescent="0.45">
      <c r="A35" s="3" t="s">
        <v>42</v>
      </c>
      <c r="B35" s="3" t="s">
        <v>43</v>
      </c>
      <c r="C35" s="4">
        <v>65.788570012552825</v>
      </c>
      <c r="D35" s="4">
        <v>0.62358834135121166</v>
      </c>
      <c r="E35" s="4">
        <v>16.927406104743373</v>
      </c>
      <c r="F35" s="4">
        <v>3.0777102008624317</v>
      </c>
      <c r="G35" s="4">
        <v>6.0347258840439837E-2</v>
      </c>
      <c r="H35" s="4">
        <v>1.9311122828940748</v>
      </c>
      <c r="I35" s="4">
        <v>3.6912406657402368</v>
      </c>
      <c r="J35" s="4">
        <v>5.4111375426927717</v>
      </c>
      <c r="K35" s="4">
        <v>1.9713437887877012</v>
      </c>
      <c r="L35" s="4">
        <v>0.23133115888835271</v>
      </c>
      <c r="M35" s="4">
        <v>99.713787357353411</v>
      </c>
      <c r="O35" s="5">
        <v>41.237293540967222</v>
      </c>
      <c r="P35" s="5">
        <v>1046.0191532342906</v>
      </c>
      <c r="Q35" s="5">
        <v>819.71693258264111</v>
      </c>
      <c r="R35" s="5">
        <v>154.89129769046224</v>
      </c>
      <c r="S35" s="5">
        <v>7.0405135313846472</v>
      </c>
      <c r="T35" s="5">
        <v>5.0289382367033202</v>
      </c>
      <c r="U35" s="5">
        <v>0</v>
      </c>
      <c r="V35" s="5">
        <v>9.052088826065976</v>
      </c>
      <c r="W35" s="5">
        <v>86.497737671297102</v>
      </c>
      <c r="X35" s="5">
        <v>31.179417067560582</v>
      </c>
      <c r="Y35" s="5">
        <v>26.150478830857264</v>
      </c>
      <c r="Z35" s="5">
        <v>0</v>
      </c>
      <c r="AA35" s="5">
        <v>61.353046487780503</v>
      </c>
      <c r="AB35" s="5">
        <v>21.121540594153942</v>
      </c>
      <c r="AC35" s="5">
        <v>13.075239415428632</v>
      </c>
      <c r="AD35" s="5">
        <v>42.243081188307883</v>
      </c>
      <c r="AE35" s="5">
        <v>4.0231505893626558</v>
      </c>
      <c r="AF35" s="5">
        <v>15.086814710109959</v>
      </c>
      <c r="AG35" s="5">
        <v>0</v>
      </c>
      <c r="AH35" s="5">
        <v>14.081027062769294</v>
      </c>
      <c r="AI35" s="5">
        <v>5.0289382367033202</v>
      </c>
      <c r="AJ35" s="5">
        <v>4.0231505893626558</v>
      </c>
      <c r="AK35" s="5">
        <f t="shared" si="0"/>
        <v>148.57142857142858</v>
      </c>
    </row>
    <row r="36" spans="1:37" x14ac:dyDescent="0.45">
      <c r="A36" s="3" t="s">
        <v>44</v>
      </c>
      <c r="B36" s="3" t="s">
        <v>43</v>
      </c>
      <c r="C36" s="4">
        <v>54.721969748119733</v>
      </c>
      <c r="D36" s="4">
        <v>1.2699669730189413</v>
      </c>
      <c r="E36" s="4">
        <v>19.684488081793589</v>
      </c>
      <c r="F36" s="4">
        <v>6.6786655991799675</v>
      </c>
      <c r="G36" s="4">
        <v>9.0711926644210086E-2</v>
      </c>
      <c r="H36" s="4">
        <v>3.8665958732094552</v>
      </c>
      <c r="I36" s="4">
        <v>5.7375293602462873</v>
      </c>
      <c r="J36" s="4">
        <v>4.4562233963968207</v>
      </c>
      <c r="K36" s="4">
        <v>2.653323854343145</v>
      </c>
      <c r="L36" s="4">
        <v>0.48757660571262923</v>
      </c>
      <c r="M36" s="4">
        <v>99.647051418664773</v>
      </c>
      <c r="O36" s="5">
        <v>105.45261472389423</v>
      </c>
      <c r="P36" s="5">
        <v>1247.2889913578888</v>
      </c>
      <c r="Q36" s="5">
        <v>917.32435818957447</v>
      </c>
      <c r="R36" s="5">
        <v>210.90522944778846</v>
      </c>
      <c r="S36" s="5">
        <v>10.205091747473634</v>
      </c>
      <c r="T36" s="5">
        <v>6.8033944983157566</v>
      </c>
      <c r="U36" s="5">
        <v>0</v>
      </c>
      <c r="V36" s="5">
        <v>19.276284411894643</v>
      </c>
      <c r="W36" s="5">
        <v>183.69165145452544</v>
      </c>
      <c r="X36" s="5">
        <v>32.883073408526158</v>
      </c>
      <c r="Y36" s="5">
        <v>21.544082577999895</v>
      </c>
      <c r="Z36" s="5">
        <v>9.0711926644210088</v>
      </c>
      <c r="AA36" s="5">
        <v>86.176330311999578</v>
      </c>
      <c r="AB36" s="5">
        <v>24.945779827157775</v>
      </c>
      <c r="AC36" s="5">
        <v>0</v>
      </c>
      <c r="AD36" s="5">
        <v>29.481376159368278</v>
      </c>
      <c r="AE36" s="5">
        <v>5.6694954152631301</v>
      </c>
      <c r="AF36" s="5">
        <v>13.606788996631513</v>
      </c>
      <c r="AG36" s="5">
        <v>5.6694954152631301</v>
      </c>
      <c r="AH36" s="5">
        <v>10.205091747473634</v>
      </c>
      <c r="AI36" s="5">
        <v>3.4016972491578783</v>
      </c>
      <c r="AJ36" s="5">
        <v>0</v>
      </c>
      <c r="AK36" s="5">
        <f t="shared" si="0"/>
        <v>122.22222222222223</v>
      </c>
    </row>
    <row r="37" spans="1:37" x14ac:dyDescent="0.45">
      <c r="A37" s="3" t="s">
        <v>45</v>
      </c>
      <c r="B37" s="3" t="s">
        <v>43</v>
      </c>
      <c r="C37" s="4">
        <v>62.460183952907556</v>
      </c>
      <c r="D37" s="4">
        <v>0.7333302749636923</v>
      </c>
      <c r="E37" s="4">
        <v>17.658593021125711</v>
      </c>
      <c r="F37" s="4">
        <v>4.0968718027971613</v>
      </c>
      <c r="G37" s="4">
        <v>9.7777369995158986E-2</v>
      </c>
      <c r="H37" s="4">
        <v>2.6986554118663877</v>
      </c>
      <c r="I37" s="4">
        <v>5.1528673987448776</v>
      </c>
      <c r="J37" s="4">
        <v>5.1333119247458461</v>
      </c>
      <c r="K37" s="4">
        <v>1.3982163909307734</v>
      </c>
      <c r="L37" s="4">
        <v>0.30310984698499283</v>
      </c>
      <c r="M37" s="4">
        <v>99.732917395062145</v>
      </c>
      <c r="O37" s="5">
        <v>46.933137597676307</v>
      </c>
      <c r="P37" s="5">
        <v>1232.9726356389547</v>
      </c>
      <c r="Q37" s="5">
        <v>258.13225678721972</v>
      </c>
      <c r="R37" s="5">
        <v>143.73273389288372</v>
      </c>
      <c r="S37" s="5">
        <v>15.644379199225437</v>
      </c>
      <c r="T37" s="5">
        <v>15.644379199225437</v>
      </c>
      <c r="U37" s="5">
        <v>0</v>
      </c>
      <c r="V37" s="5">
        <v>11.733284399419077</v>
      </c>
      <c r="W37" s="5">
        <v>99.732917395062159</v>
      </c>
      <c r="X37" s="5">
        <v>54.755327197289027</v>
      </c>
      <c r="Y37" s="5">
        <v>45.955363897724723</v>
      </c>
      <c r="Z37" s="5">
        <v>27.377663598644514</v>
      </c>
      <c r="AA37" s="5">
        <v>85.066311895788317</v>
      </c>
      <c r="AB37" s="5">
        <v>23.466568798838153</v>
      </c>
      <c r="AC37" s="5">
        <v>32.266532098402465</v>
      </c>
      <c r="AD37" s="5">
        <v>49.86645869753108</v>
      </c>
      <c r="AE37" s="5">
        <v>5.8666421997095384</v>
      </c>
      <c r="AF37" s="5">
        <v>18.577700299080206</v>
      </c>
      <c r="AG37" s="5">
        <v>3.9110947998063592</v>
      </c>
      <c r="AH37" s="5">
        <v>15.644379199225437</v>
      </c>
      <c r="AI37" s="5">
        <v>2.9333210998547692</v>
      </c>
      <c r="AJ37" s="5">
        <v>8.7999632995643076</v>
      </c>
      <c r="AK37" s="5">
        <f t="shared" si="0"/>
        <v>78.8125</v>
      </c>
    </row>
    <row r="38" spans="1:37" x14ac:dyDescent="0.45">
      <c r="A38" s="3" t="s">
        <v>46</v>
      </c>
      <c r="B38" s="3" t="s">
        <v>43</v>
      </c>
      <c r="C38" s="4">
        <v>59.269561298012363</v>
      </c>
      <c r="D38" s="4">
        <v>0.97804556597380132</v>
      </c>
      <c r="E38" s="4">
        <v>18.631768031800917</v>
      </c>
      <c r="F38" s="4">
        <v>4.8413255515703169</v>
      </c>
      <c r="G38" s="4">
        <v>7.8243645277904103E-2</v>
      </c>
      <c r="H38" s="4">
        <v>3.3644767469498764</v>
      </c>
      <c r="I38" s="4">
        <v>5.477055169453287</v>
      </c>
      <c r="J38" s="4">
        <v>4.7826428176118885</v>
      </c>
      <c r="K38" s="4">
        <v>1.8485061196904844</v>
      </c>
      <c r="L38" s="4">
        <v>0.37165731507004451</v>
      </c>
      <c r="M38" s="4">
        <v>99.643282261410889</v>
      </c>
      <c r="O38" s="5">
        <v>35.20964037505685</v>
      </c>
      <c r="P38" s="5">
        <v>1355.5711544396886</v>
      </c>
      <c r="Q38" s="5">
        <v>856.76791579304995</v>
      </c>
      <c r="R38" s="5">
        <v>134.97028810438459</v>
      </c>
      <c r="S38" s="5">
        <v>11.736546791685615</v>
      </c>
      <c r="T38" s="5">
        <v>4.8902278298690067</v>
      </c>
      <c r="U38" s="5">
        <v>0</v>
      </c>
      <c r="V38" s="5">
        <v>13.692637923633219</v>
      </c>
      <c r="W38" s="5">
        <v>124.21178687867277</v>
      </c>
      <c r="X38" s="5">
        <v>75.309508579982705</v>
      </c>
      <c r="Y38" s="5">
        <v>51.836414996611467</v>
      </c>
      <c r="Z38" s="5">
        <v>4.8902278298690067</v>
      </c>
      <c r="AA38" s="5">
        <v>147.68488046204399</v>
      </c>
      <c r="AB38" s="5">
        <v>23.473093583371231</v>
      </c>
      <c r="AC38" s="5">
        <v>25.429184715318833</v>
      </c>
      <c r="AD38" s="5">
        <v>53.792506128559076</v>
      </c>
      <c r="AE38" s="5">
        <v>3.9121822638952053</v>
      </c>
      <c r="AF38" s="5">
        <v>27.385275847266438</v>
      </c>
      <c r="AG38" s="5">
        <v>3.9121822638952053</v>
      </c>
      <c r="AH38" s="5">
        <v>12.714592357659416</v>
      </c>
      <c r="AI38" s="5">
        <v>4.8902278298690067</v>
      </c>
      <c r="AJ38" s="5">
        <v>6.8463189618166096</v>
      </c>
      <c r="AK38" s="5">
        <f t="shared" si="0"/>
        <v>115.5</v>
      </c>
    </row>
    <row r="39" spans="1:37" x14ac:dyDescent="0.45">
      <c r="A39" s="3" t="s">
        <v>47</v>
      </c>
      <c r="B39" s="3" t="s">
        <v>94</v>
      </c>
      <c r="C39" s="4">
        <v>73.786267210877327</v>
      </c>
      <c r="D39" s="4">
        <v>6.7652445486745719E-2</v>
      </c>
      <c r="E39" s="4">
        <v>16.146383656169977</v>
      </c>
      <c r="F39" s="4">
        <v>0.52994415631284142</v>
      </c>
      <c r="G39" s="4">
        <v>1.1275407581124287E-2</v>
      </c>
      <c r="H39" s="4">
        <v>0.19168192887911287</v>
      </c>
      <c r="I39" s="4">
        <v>2.0295733646023715</v>
      </c>
      <c r="J39" s="4">
        <v>5.0626580039248044</v>
      </c>
      <c r="K39" s="4">
        <v>1.8717176584666313</v>
      </c>
      <c r="L39" s="4">
        <v>4.5101630324497148E-2</v>
      </c>
      <c r="M39" s="4">
        <v>99.742255462625423</v>
      </c>
      <c r="O39" s="5">
        <v>32.698681985260428</v>
      </c>
      <c r="P39" s="5">
        <v>849.03819085865871</v>
      </c>
      <c r="Q39" s="5">
        <v>1196.3207443572867</v>
      </c>
      <c r="R39" s="5">
        <v>80.055393825982435</v>
      </c>
      <c r="S39" s="5">
        <v>0</v>
      </c>
      <c r="T39" s="5">
        <v>11.275407581124286</v>
      </c>
      <c r="U39" s="5">
        <v>0</v>
      </c>
      <c r="V39" s="5">
        <v>5.637703790562143</v>
      </c>
      <c r="W39" s="5">
        <v>12.402948339236715</v>
      </c>
      <c r="X39" s="5">
        <v>0</v>
      </c>
      <c r="Y39" s="5">
        <v>0</v>
      </c>
      <c r="Z39" s="5">
        <v>0</v>
      </c>
      <c r="AA39" s="5">
        <v>2.2550815162248572</v>
      </c>
      <c r="AB39" s="5">
        <v>14.658029855461571</v>
      </c>
      <c r="AC39" s="5">
        <v>0</v>
      </c>
      <c r="AD39" s="5">
        <v>0</v>
      </c>
      <c r="AE39" s="5">
        <v>2.2550815162248572</v>
      </c>
      <c r="AF39" s="5">
        <v>0</v>
      </c>
      <c r="AG39" s="5">
        <v>0</v>
      </c>
      <c r="AH39" s="5">
        <v>20.295733646023713</v>
      </c>
      <c r="AI39" s="5">
        <v>3.3826222743372858</v>
      </c>
      <c r="AJ39" s="5">
        <v>0</v>
      </c>
      <c r="AK39" s="5"/>
    </row>
    <row r="40" spans="1:37" x14ac:dyDescent="0.45">
      <c r="A40" s="3" t="s">
        <v>48</v>
      </c>
      <c r="B40" s="3" t="s">
        <v>94</v>
      </c>
      <c r="C40" s="4">
        <v>70.718092711638548</v>
      </c>
      <c r="D40" s="4">
        <v>0.18852866023868844</v>
      </c>
      <c r="E40" s="4">
        <v>16.987424543612349</v>
      </c>
      <c r="F40" s="4">
        <v>1.2006298888884896</v>
      </c>
      <c r="G40" s="4">
        <v>2.9767683195582387E-2</v>
      </c>
      <c r="H40" s="4">
        <v>0.45643780899892994</v>
      </c>
      <c r="I40" s="4">
        <v>1.9547445298432433</v>
      </c>
      <c r="J40" s="4">
        <v>4.991048215792647</v>
      </c>
      <c r="K40" s="4">
        <v>3.1057616134057624</v>
      </c>
      <c r="L40" s="4">
        <v>6.9457927456358912E-2</v>
      </c>
      <c r="M40" s="4">
        <v>99.701893583070586</v>
      </c>
      <c r="O40" s="5">
        <v>48.620549219451227</v>
      </c>
      <c r="P40" s="5">
        <v>906.92208135874341</v>
      </c>
      <c r="Q40" s="5">
        <v>1353.4373292924793</v>
      </c>
      <c r="R40" s="5">
        <v>106.17140339757718</v>
      </c>
      <c r="S40" s="5">
        <v>3.9690244260776515</v>
      </c>
      <c r="T40" s="5">
        <v>7.938048852155303</v>
      </c>
      <c r="U40" s="5">
        <v>0</v>
      </c>
      <c r="V40" s="5">
        <v>2.9767683195582384</v>
      </c>
      <c r="W40" s="5">
        <v>26.790914876024146</v>
      </c>
      <c r="X40" s="5">
        <v>0</v>
      </c>
      <c r="Y40" s="5">
        <v>0</v>
      </c>
      <c r="Z40" s="5">
        <v>4.9612805325970646</v>
      </c>
      <c r="AA40" s="5">
        <v>30.759939302101799</v>
      </c>
      <c r="AB40" s="5">
        <v>19.845122130388258</v>
      </c>
      <c r="AC40" s="5">
        <v>10.914817171713542</v>
      </c>
      <c r="AD40" s="5">
        <v>8.9303049586747161</v>
      </c>
      <c r="AE40" s="5">
        <v>3.9690244260776515</v>
      </c>
      <c r="AF40" s="5">
        <v>0</v>
      </c>
      <c r="AG40" s="5">
        <v>2.9767683195582384</v>
      </c>
      <c r="AH40" s="5">
        <v>31.752195408621212</v>
      </c>
      <c r="AI40" s="5">
        <v>0</v>
      </c>
      <c r="AJ40" s="5">
        <v>2.9767683195582384</v>
      </c>
      <c r="AK40" s="5">
        <f t="shared" ref="AK40:AK51" si="1">P40/S40</f>
        <v>228.5</v>
      </c>
    </row>
    <row r="41" spans="1:37" x14ac:dyDescent="0.45">
      <c r="A41" s="3" t="s">
        <v>49</v>
      </c>
      <c r="B41" s="3" t="s">
        <v>94</v>
      </c>
      <c r="C41" s="4">
        <v>70.545829245020428</v>
      </c>
      <c r="D41" s="4">
        <v>0.15459981754832583</v>
      </c>
      <c r="E41" s="4">
        <v>17.595391734718831</v>
      </c>
      <c r="F41" s="4">
        <v>0.98557383687057709</v>
      </c>
      <c r="G41" s="4">
        <v>2.8987465790311088E-2</v>
      </c>
      <c r="H41" s="4">
        <v>0.34784958948373307</v>
      </c>
      <c r="I41" s="4">
        <v>1.9324977193540727</v>
      </c>
      <c r="J41" s="4">
        <v>5.0631440247076709</v>
      </c>
      <c r="K41" s="4">
        <v>3.005033953595583</v>
      </c>
      <c r="L41" s="4">
        <v>5.7974931580622176E-2</v>
      </c>
      <c r="M41" s="4">
        <v>99.716882318670145</v>
      </c>
      <c r="O41" s="5">
        <v>54.109936141914034</v>
      </c>
      <c r="P41" s="5">
        <v>871.55647142868679</v>
      </c>
      <c r="Q41" s="5">
        <v>1208.7773234559725</v>
      </c>
      <c r="R41" s="5">
        <v>102.42237912576586</v>
      </c>
      <c r="S41" s="5">
        <v>4.8312442983851813</v>
      </c>
      <c r="T41" s="5">
        <v>9.6624885967703626</v>
      </c>
      <c r="U41" s="5">
        <v>0</v>
      </c>
      <c r="V41" s="5">
        <v>4.8312442983851813</v>
      </c>
      <c r="W41" s="5">
        <v>23.189972632248871</v>
      </c>
      <c r="X41" s="5">
        <v>5.7974931580622178</v>
      </c>
      <c r="Y41" s="5">
        <v>0</v>
      </c>
      <c r="Z41" s="5">
        <v>16.426230614509617</v>
      </c>
      <c r="AA41" s="5">
        <v>33.818710088696271</v>
      </c>
      <c r="AB41" s="5">
        <v>20.291226053217763</v>
      </c>
      <c r="AC41" s="5">
        <v>11.594986316124436</v>
      </c>
      <c r="AD41" s="5">
        <v>23.189972632248871</v>
      </c>
      <c r="AE41" s="5">
        <v>4.8312442983851813</v>
      </c>
      <c r="AF41" s="5">
        <v>6.7637420177392542</v>
      </c>
      <c r="AG41" s="5">
        <v>4.8312442983851813</v>
      </c>
      <c r="AH41" s="5">
        <v>27.054968070957017</v>
      </c>
      <c r="AI41" s="5">
        <v>0</v>
      </c>
      <c r="AJ41" s="5">
        <v>2.8987465790311089</v>
      </c>
      <c r="AK41" s="5">
        <f t="shared" si="1"/>
        <v>180.4</v>
      </c>
    </row>
    <row r="42" spans="1:37" x14ac:dyDescent="0.45">
      <c r="A42" s="3" t="s">
        <v>50</v>
      </c>
      <c r="B42" s="3" t="s">
        <v>51</v>
      </c>
      <c r="C42" s="4">
        <v>74.35900304696483</v>
      </c>
      <c r="D42" s="4">
        <v>6.9905052555567268E-2</v>
      </c>
      <c r="E42" s="4">
        <v>15.498948795177197</v>
      </c>
      <c r="F42" s="4">
        <v>0.64911834515883893</v>
      </c>
      <c r="G42" s="4">
        <v>4.993218039683376E-2</v>
      </c>
      <c r="H42" s="4">
        <v>0.18974228550796829</v>
      </c>
      <c r="I42" s="4">
        <v>1.3381824346351447</v>
      </c>
      <c r="J42" s="4">
        <v>4.4739233635563052</v>
      </c>
      <c r="K42" s="4">
        <v>3.1557138010798935</v>
      </c>
      <c r="L42" s="4">
        <v>2.9959308238100255E-2</v>
      </c>
      <c r="M42" s="4">
        <v>99.814428613270707</v>
      </c>
      <c r="O42" s="5">
        <v>100.86300440160419</v>
      </c>
      <c r="P42" s="5">
        <v>439.40318749213708</v>
      </c>
      <c r="Q42" s="5">
        <v>852.84164117792056</v>
      </c>
      <c r="R42" s="5">
        <v>76.895557811123993</v>
      </c>
      <c r="S42" s="5">
        <v>6.9905052555567266</v>
      </c>
      <c r="T42" s="5">
        <v>12.982366903176777</v>
      </c>
      <c r="U42" s="5">
        <v>0</v>
      </c>
      <c r="V42" s="5">
        <v>2.9959308238100255</v>
      </c>
      <c r="W42" s="5">
        <v>10.985079687303427</v>
      </c>
      <c r="X42" s="5">
        <v>3.9945744317467007</v>
      </c>
      <c r="Y42" s="5">
        <v>0</v>
      </c>
      <c r="Z42" s="5">
        <v>0</v>
      </c>
      <c r="AA42" s="5">
        <v>21.970159374606855</v>
      </c>
      <c r="AB42" s="5">
        <v>16.976941334923477</v>
      </c>
      <c r="AC42" s="5">
        <v>10.985079687303427</v>
      </c>
      <c r="AD42" s="5">
        <v>7.9891488634934014</v>
      </c>
      <c r="AE42" s="5">
        <v>3.9945744317467007</v>
      </c>
      <c r="AF42" s="5">
        <v>3.9945744317467007</v>
      </c>
      <c r="AG42" s="5">
        <v>0</v>
      </c>
      <c r="AH42" s="5">
        <v>26.963377414290228</v>
      </c>
      <c r="AI42" s="5">
        <v>3.9945744317467007</v>
      </c>
      <c r="AJ42" s="5">
        <v>0</v>
      </c>
      <c r="AK42" s="5">
        <f t="shared" si="1"/>
        <v>62.857142857142854</v>
      </c>
    </row>
    <row r="43" spans="1:37" x14ac:dyDescent="0.45">
      <c r="A43" s="3" t="s">
        <v>52</v>
      </c>
      <c r="B43" s="3" t="s">
        <v>51</v>
      </c>
      <c r="C43" s="4">
        <v>71.560517599291131</v>
      </c>
      <c r="D43" s="4">
        <v>0.11466500349732855</v>
      </c>
      <c r="E43" s="4">
        <v>16.38754008315987</v>
      </c>
      <c r="F43" s="4">
        <v>0.93643086189484981</v>
      </c>
      <c r="G43" s="4">
        <v>3.8221667832442852E-2</v>
      </c>
      <c r="H43" s="4">
        <v>0.34399501049198566</v>
      </c>
      <c r="I43" s="4">
        <v>1.7390858863761498</v>
      </c>
      <c r="J43" s="4">
        <v>4.9019288995107955</v>
      </c>
      <c r="K43" s="4">
        <v>3.6310584440820706</v>
      </c>
      <c r="L43" s="4">
        <v>4.7777084790553564E-2</v>
      </c>
      <c r="M43" s="4">
        <v>99.701220540927167</v>
      </c>
      <c r="O43" s="5">
        <v>83.1321275355632</v>
      </c>
      <c r="P43" s="5">
        <v>670.7902704593721</v>
      </c>
      <c r="Q43" s="5">
        <v>1579.5104231757009</v>
      </c>
      <c r="R43" s="5">
        <v>85.043210927185342</v>
      </c>
      <c r="S43" s="5">
        <v>6.6887918706774991</v>
      </c>
      <c r="T43" s="5">
        <v>11.466500349732856</v>
      </c>
      <c r="U43" s="5">
        <v>0</v>
      </c>
      <c r="V43" s="5">
        <v>5.733250174866428</v>
      </c>
      <c r="W43" s="5">
        <v>12.422042045543927</v>
      </c>
      <c r="X43" s="5">
        <v>0</v>
      </c>
      <c r="Y43" s="5">
        <v>0</v>
      </c>
      <c r="Z43" s="5">
        <v>9.5554169581107136</v>
      </c>
      <c r="AA43" s="5">
        <v>32.488417657576427</v>
      </c>
      <c r="AB43" s="5">
        <v>18.155292220410356</v>
      </c>
      <c r="AC43" s="5">
        <v>21.977459003654641</v>
      </c>
      <c r="AD43" s="5">
        <v>20.066375612032498</v>
      </c>
      <c r="AE43" s="5">
        <v>0</v>
      </c>
      <c r="AF43" s="5">
        <v>5.733250174866428</v>
      </c>
      <c r="AG43" s="5">
        <v>0</v>
      </c>
      <c r="AH43" s="5">
        <v>28.666250874332139</v>
      </c>
      <c r="AI43" s="5">
        <v>4.7777084790553568</v>
      </c>
      <c r="AJ43" s="5">
        <v>2.866625087433214</v>
      </c>
      <c r="AK43" s="5">
        <f t="shared" si="1"/>
        <v>100.28571428571429</v>
      </c>
    </row>
    <row r="44" spans="1:37" x14ac:dyDescent="0.45">
      <c r="A44" s="3" t="s">
        <v>53</v>
      </c>
      <c r="B44" s="3" t="s">
        <v>87</v>
      </c>
      <c r="C44" s="4">
        <v>60.334225364779037</v>
      </c>
      <c r="D44" s="4">
        <v>0.90956118640370409</v>
      </c>
      <c r="E44" s="4">
        <v>17.973308027164862</v>
      </c>
      <c r="F44" s="4">
        <v>5.8553001374738445</v>
      </c>
      <c r="G44" s="4">
        <v>0.14211893537557876</v>
      </c>
      <c r="H44" s="4">
        <v>2.9655484515037434</v>
      </c>
      <c r="I44" s="4">
        <v>4.3772632095678263</v>
      </c>
      <c r="J44" s="4">
        <v>3.9888047862079108</v>
      </c>
      <c r="K44" s="4">
        <v>2.8802770902783963</v>
      </c>
      <c r="L44" s="4">
        <v>0.30318706213456803</v>
      </c>
      <c r="M44" s="4">
        <v>99.729594250889477</v>
      </c>
      <c r="O44" s="5">
        <v>140.22401623723772</v>
      </c>
      <c r="P44" s="5">
        <v>724.80657041545169</v>
      </c>
      <c r="Q44" s="5">
        <v>450.04329535599942</v>
      </c>
      <c r="R44" s="5">
        <v>283.290411181987</v>
      </c>
      <c r="S44" s="5">
        <v>19.896650952581027</v>
      </c>
      <c r="T44" s="5">
        <v>12.316974399216827</v>
      </c>
      <c r="U44" s="5">
        <v>0</v>
      </c>
      <c r="V44" s="5">
        <v>13.264433968387351</v>
      </c>
      <c r="W44" s="5">
        <v>121.27482485382721</v>
      </c>
      <c r="X44" s="5">
        <v>46.425518889355729</v>
      </c>
      <c r="Y44" s="5">
        <v>38.845842335991527</v>
      </c>
      <c r="Z44" s="5">
        <v>4.7372978458526251</v>
      </c>
      <c r="AA44" s="5">
        <v>159.17320762064821</v>
      </c>
      <c r="AB44" s="5">
        <v>24.633948798433654</v>
      </c>
      <c r="AC44" s="5">
        <v>44.530599751014677</v>
      </c>
      <c r="AD44" s="5">
        <v>65.374710272766237</v>
      </c>
      <c r="AE44" s="5">
        <v>5.6847574150231504</v>
      </c>
      <c r="AF44" s="5">
        <v>35.05600405930943</v>
      </c>
      <c r="AG44" s="5">
        <v>3.7898382766821004</v>
      </c>
      <c r="AH44" s="5">
        <v>10.422055260875776</v>
      </c>
      <c r="AI44" s="5">
        <v>6.6322169841936756</v>
      </c>
      <c r="AJ44" s="5">
        <v>8.527136122534726</v>
      </c>
      <c r="AK44" s="5">
        <f t="shared" si="1"/>
        <v>36.428571428571431</v>
      </c>
    </row>
    <row r="45" spans="1:37" x14ac:dyDescent="0.45">
      <c r="A45" s="3" t="s">
        <v>54</v>
      </c>
      <c r="B45" s="3" t="s">
        <v>87</v>
      </c>
      <c r="C45" s="4">
        <v>59.916222763662567</v>
      </c>
      <c r="D45" s="4">
        <v>0.87107675585698097</v>
      </c>
      <c r="E45" s="4">
        <v>17.589811308611992</v>
      </c>
      <c r="F45" s="4">
        <v>5.6323031145752527</v>
      </c>
      <c r="G45" s="4">
        <v>0.14847899247562174</v>
      </c>
      <c r="H45" s="4">
        <v>2.791405058541689</v>
      </c>
      <c r="I45" s="4">
        <v>5.2858521321321348</v>
      </c>
      <c r="J45" s="4">
        <v>4.5038627717605264</v>
      </c>
      <c r="K45" s="4">
        <v>2.6330274665676927</v>
      </c>
      <c r="L45" s="4">
        <v>0.33655238294474266</v>
      </c>
      <c r="M45" s="4">
        <v>99.708592747129202</v>
      </c>
      <c r="O45" s="5">
        <v>100.96571488342279</v>
      </c>
      <c r="P45" s="5">
        <v>865.13759615795607</v>
      </c>
      <c r="Q45" s="5">
        <v>715.66874373249686</v>
      </c>
      <c r="R45" s="5">
        <v>148.47899247562177</v>
      </c>
      <c r="S45" s="5">
        <v>56.422017140736266</v>
      </c>
      <c r="T45" s="5">
        <v>18.807339046912091</v>
      </c>
      <c r="U45" s="5">
        <v>0</v>
      </c>
      <c r="V45" s="5">
        <v>25.736358695774438</v>
      </c>
      <c r="W45" s="5">
        <v>121.75277383000984</v>
      </c>
      <c r="X45" s="5">
        <v>44.543697742686525</v>
      </c>
      <c r="Y45" s="5">
        <v>31.675518394799308</v>
      </c>
      <c r="Z45" s="5">
        <v>5.9391596990248701</v>
      </c>
      <c r="AA45" s="5">
        <v>108.88459448212262</v>
      </c>
      <c r="AB45" s="5">
        <v>23.75663879609948</v>
      </c>
      <c r="AC45" s="5">
        <v>33.655238294474266</v>
      </c>
      <c r="AD45" s="5">
        <v>50.482857441711396</v>
      </c>
      <c r="AE45" s="5">
        <v>7.918879598699827</v>
      </c>
      <c r="AF45" s="5">
        <v>29.69579849512435</v>
      </c>
      <c r="AG45" s="5">
        <v>5.9391596990248701</v>
      </c>
      <c r="AH45" s="5">
        <v>11.87831939804974</v>
      </c>
      <c r="AI45" s="5">
        <v>7.918879598699827</v>
      </c>
      <c r="AJ45" s="5">
        <v>8.9087395485373051</v>
      </c>
      <c r="AK45" s="5">
        <f t="shared" si="1"/>
        <v>15.333333333333334</v>
      </c>
    </row>
    <row r="46" spans="1:37" x14ac:dyDescent="0.45">
      <c r="A46" s="3" t="s">
        <v>55</v>
      </c>
      <c r="B46" s="3" t="s">
        <v>87</v>
      </c>
      <c r="C46" s="4">
        <v>73.741183950639325</v>
      </c>
      <c r="D46" s="4">
        <v>4.8699764859753886E-2</v>
      </c>
      <c r="E46" s="4">
        <v>15.81768362644806</v>
      </c>
      <c r="F46" s="4">
        <v>0.87659576747557</v>
      </c>
      <c r="G46" s="4">
        <v>9.7399529719507782E-3</v>
      </c>
      <c r="H46" s="4">
        <v>9.7399529719507771E-2</v>
      </c>
      <c r="I46" s="4">
        <v>1.704491770091386</v>
      </c>
      <c r="J46" s="4">
        <v>4.3927187903498002</v>
      </c>
      <c r="K46" s="4">
        <v>2.9999055153608394</v>
      </c>
      <c r="L46" s="4">
        <v>1.9479905943901556E-2</v>
      </c>
      <c r="M46" s="4">
        <v>99.707898573860078</v>
      </c>
      <c r="O46" s="5">
        <v>56.491727237314507</v>
      </c>
      <c r="P46" s="5">
        <v>616.53902312448417</v>
      </c>
      <c r="Q46" s="5">
        <v>1592.482310913952</v>
      </c>
      <c r="R46" s="5">
        <v>148.0472851736518</v>
      </c>
      <c r="S46" s="5">
        <v>6.8179670803655439</v>
      </c>
      <c r="T46" s="5">
        <v>11.687943566340932</v>
      </c>
      <c r="U46" s="5">
        <v>0</v>
      </c>
      <c r="V46" s="5">
        <v>3.8959811887803109</v>
      </c>
      <c r="W46" s="5">
        <v>9.7399529719507765</v>
      </c>
      <c r="X46" s="5">
        <v>1.9479905943901554</v>
      </c>
      <c r="Y46" s="5">
        <v>0</v>
      </c>
      <c r="Z46" s="5">
        <v>0</v>
      </c>
      <c r="AA46" s="5">
        <v>14.609929457926166</v>
      </c>
      <c r="AB46" s="5">
        <v>15.583924755121243</v>
      </c>
      <c r="AC46" s="5">
        <v>12.66193886353601</v>
      </c>
      <c r="AD46" s="5">
        <v>12.66193886353601</v>
      </c>
      <c r="AE46" s="5">
        <v>2.921985891585233</v>
      </c>
      <c r="AF46" s="5">
        <v>0</v>
      </c>
      <c r="AG46" s="5">
        <v>0</v>
      </c>
      <c r="AH46" s="5">
        <v>20.453901241096631</v>
      </c>
      <c r="AI46" s="5">
        <v>5.8439717831704661</v>
      </c>
      <c r="AJ46" s="5">
        <v>1.9479905943901554</v>
      </c>
      <c r="AK46" s="5">
        <f t="shared" si="1"/>
        <v>90.428571428571431</v>
      </c>
    </row>
    <row r="47" spans="1:37" x14ac:dyDescent="0.45">
      <c r="A47" s="3" t="s">
        <v>56</v>
      </c>
      <c r="B47" s="3" t="s">
        <v>87</v>
      </c>
      <c r="C47" s="4">
        <v>71.357075814807203</v>
      </c>
      <c r="D47" s="4">
        <v>5.8457462437034848E-2</v>
      </c>
      <c r="E47" s="4">
        <v>17.420323806236382</v>
      </c>
      <c r="F47" s="4">
        <v>0.59431753477652094</v>
      </c>
      <c r="G47" s="4">
        <v>9.7429104061724746E-3</v>
      </c>
      <c r="H47" s="4">
        <v>0.21434402893579443</v>
      </c>
      <c r="I47" s="4">
        <v>2.4454705119492908</v>
      </c>
      <c r="J47" s="4">
        <v>5.0760563216158596</v>
      </c>
      <c r="K47" s="4">
        <v>2.4357276015431188</v>
      </c>
      <c r="L47" s="4">
        <v>3.8971641624689898E-2</v>
      </c>
      <c r="M47" s="4">
        <v>99.65048763433208</v>
      </c>
      <c r="O47" s="5">
        <v>37.997350584072649</v>
      </c>
      <c r="P47" s="5">
        <v>993.77686142959237</v>
      </c>
      <c r="Q47" s="5">
        <v>1669.9348436179621</v>
      </c>
      <c r="R47" s="5">
        <v>155.88656649875961</v>
      </c>
      <c r="S47" s="5">
        <v>5.8457462437034851</v>
      </c>
      <c r="T47" s="5">
        <v>16.562947690493207</v>
      </c>
      <c r="U47" s="5">
        <v>5.8457462437034851</v>
      </c>
      <c r="V47" s="5">
        <v>0</v>
      </c>
      <c r="W47" s="5">
        <v>11.69149248740697</v>
      </c>
      <c r="X47" s="5">
        <v>0</v>
      </c>
      <c r="Y47" s="5">
        <v>0</v>
      </c>
      <c r="Z47" s="5">
        <v>0</v>
      </c>
      <c r="AA47" s="5">
        <v>12.665783528024217</v>
      </c>
      <c r="AB47" s="5">
        <v>15.58865664987596</v>
      </c>
      <c r="AC47" s="5">
        <v>24.357276015431186</v>
      </c>
      <c r="AD47" s="5">
        <v>29.228731218517424</v>
      </c>
      <c r="AE47" s="5">
        <v>2.9228731218517425</v>
      </c>
      <c r="AF47" s="5">
        <v>7.7943283249379798</v>
      </c>
      <c r="AG47" s="5">
        <v>2.9228731218517425</v>
      </c>
      <c r="AH47" s="5">
        <v>19.485820812344951</v>
      </c>
      <c r="AI47" s="5">
        <v>3.8971641624689899</v>
      </c>
      <c r="AJ47" s="5">
        <v>5.8457462437034851</v>
      </c>
      <c r="AK47" s="5">
        <f t="shared" si="1"/>
        <v>169.99999999999997</v>
      </c>
    </row>
    <row r="48" spans="1:37" x14ac:dyDescent="0.45">
      <c r="A48" s="3" t="s">
        <v>57</v>
      </c>
      <c r="B48" s="3" t="s">
        <v>87</v>
      </c>
      <c r="C48" s="4">
        <v>70.923658152449747</v>
      </c>
      <c r="D48" s="4">
        <v>5.6723800175246399E-2</v>
      </c>
      <c r="E48" s="4">
        <v>18.331241423300462</v>
      </c>
      <c r="F48" s="4">
        <v>0.68068560210295681</v>
      </c>
      <c r="G48" s="4">
        <v>9.4539666958744009E-3</v>
      </c>
      <c r="H48" s="4">
        <v>0.19853330061336241</v>
      </c>
      <c r="I48" s="4">
        <v>1.7773457388243872</v>
      </c>
      <c r="J48" s="4">
        <v>4.0462977458342433</v>
      </c>
      <c r="K48" s="4">
        <v>3.5735994110405231</v>
      </c>
      <c r="L48" s="4">
        <v>2.8361900087623199E-2</v>
      </c>
      <c r="M48" s="4">
        <v>99.625901041124408</v>
      </c>
      <c r="O48" s="5">
        <v>61.450783523183603</v>
      </c>
      <c r="P48" s="5">
        <v>693.92115547718106</v>
      </c>
      <c r="Q48" s="5">
        <v>2185.7571000861612</v>
      </c>
      <c r="R48" s="5">
        <v>177.73457388243872</v>
      </c>
      <c r="S48" s="5">
        <v>5.6723800175246399</v>
      </c>
      <c r="T48" s="5">
        <v>7.5631733566995205</v>
      </c>
      <c r="U48" s="5">
        <v>4.7269833479372005</v>
      </c>
      <c r="V48" s="5">
        <v>0</v>
      </c>
      <c r="W48" s="5">
        <v>10.399363365461841</v>
      </c>
      <c r="X48" s="5">
        <v>0</v>
      </c>
      <c r="Y48" s="5">
        <v>0</v>
      </c>
      <c r="Z48" s="5">
        <v>2.83619000876232</v>
      </c>
      <c r="AA48" s="5">
        <v>18.907933391748802</v>
      </c>
      <c r="AB48" s="5">
        <v>16.07174338298648</v>
      </c>
      <c r="AC48" s="5">
        <v>14.180950043811601</v>
      </c>
      <c r="AD48" s="5">
        <v>24.58031340927344</v>
      </c>
      <c r="AE48" s="5">
        <v>2.83619000876232</v>
      </c>
      <c r="AF48" s="5">
        <v>7.5631733566995205</v>
      </c>
      <c r="AG48" s="5">
        <v>0</v>
      </c>
      <c r="AH48" s="5">
        <v>17.017140052573922</v>
      </c>
      <c r="AI48" s="5">
        <v>3.7815866783497603</v>
      </c>
      <c r="AJ48" s="5">
        <v>3.7815866783497603</v>
      </c>
      <c r="AK48" s="5">
        <f t="shared" si="1"/>
        <v>122.33333333333336</v>
      </c>
    </row>
    <row r="49" spans="1:37" x14ac:dyDescent="0.45">
      <c r="A49" s="3" t="s">
        <v>58</v>
      </c>
      <c r="B49" s="3" t="s">
        <v>87</v>
      </c>
      <c r="C49" s="4">
        <v>72.396923963507419</v>
      </c>
      <c r="D49" s="4">
        <v>2.860031233744038E-2</v>
      </c>
      <c r="E49" s="4">
        <v>17.875195210900237</v>
      </c>
      <c r="F49" s="4">
        <v>0.34320374804928455</v>
      </c>
      <c r="G49" s="4">
        <v>9.5334374458134613E-3</v>
      </c>
      <c r="H49" s="4">
        <v>0.20020218636208267</v>
      </c>
      <c r="I49" s="4">
        <v>1.4204821794262057</v>
      </c>
      <c r="J49" s="4">
        <v>4.7381184105692897</v>
      </c>
      <c r="K49" s="4">
        <v>2.8123640465149711</v>
      </c>
      <c r="L49" s="4">
        <v>9.5334374458134613E-3</v>
      </c>
      <c r="M49" s="4">
        <v>99.834156932558543</v>
      </c>
      <c r="O49" s="5">
        <v>68.640749609856911</v>
      </c>
      <c r="P49" s="5">
        <v>418.51790387121093</v>
      </c>
      <c r="Q49" s="5">
        <v>742.65477702886858</v>
      </c>
      <c r="R49" s="5">
        <v>89.614311990646527</v>
      </c>
      <c r="S49" s="5">
        <v>6.6734062120694224</v>
      </c>
      <c r="T49" s="5">
        <v>14.300156168720191</v>
      </c>
      <c r="U49" s="5">
        <v>0</v>
      </c>
      <c r="V49" s="5">
        <v>0</v>
      </c>
      <c r="W49" s="5">
        <v>7.6267499566507686</v>
      </c>
      <c r="X49" s="5">
        <v>3.8133749783253843</v>
      </c>
      <c r="Y49" s="5">
        <v>0</v>
      </c>
      <c r="Z49" s="5">
        <v>1.9066874891626922</v>
      </c>
      <c r="AA49" s="5">
        <v>11.440124934976152</v>
      </c>
      <c r="AB49" s="5">
        <v>19.06687489162692</v>
      </c>
      <c r="AC49" s="5">
        <v>16.206843657882882</v>
      </c>
      <c r="AD49" s="5">
        <v>0</v>
      </c>
      <c r="AE49" s="5">
        <v>1.9066874891626922</v>
      </c>
      <c r="AF49" s="5">
        <v>0</v>
      </c>
      <c r="AG49" s="5">
        <v>3.8133749783253843</v>
      </c>
      <c r="AH49" s="5">
        <v>22.880249869952305</v>
      </c>
      <c r="AI49" s="5">
        <v>0</v>
      </c>
      <c r="AJ49" s="5">
        <v>0</v>
      </c>
      <c r="AK49" s="5">
        <f t="shared" si="1"/>
        <v>62.714285714285715</v>
      </c>
    </row>
    <row r="50" spans="1:37" x14ac:dyDescent="0.45">
      <c r="A50" s="3" t="s">
        <v>59</v>
      </c>
      <c r="B50" s="3" t="s">
        <v>87</v>
      </c>
      <c r="C50" s="4">
        <v>73.739484684820482</v>
      </c>
      <c r="D50" s="4">
        <v>8.8369555547720954E-2</v>
      </c>
      <c r="E50" s="4">
        <v>15.729780887494329</v>
      </c>
      <c r="F50" s="4">
        <v>0.72659412339237228</v>
      </c>
      <c r="G50" s="4">
        <v>2.9456518515906985E-2</v>
      </c>
      <c r="H50" s="4">
        <v>0.13746375307423261</v>
      </c>
      <c r="I50" s="4">
        <v>1.3353621727211167</v>
      </c>
      <c r="J50" s="4">
        <v>4.5461226909549781</v>
      </c>
      <c r="K50" s="4">
        <v>3.3874996293293034</v>
      </c>
      <c r="L50" s="4">
        <v>1.9637679010604658E-2</v>
      </c>
      <c r="M50" s="4">
        <v>99.73977169486102</v>
      </c>
      <c r="O50" s="5">
        <v>114.88042221203723</v>
      </c>
      <c r="P50" s="5">
        <v>642.15210364677228</v>
      </c>
      <c r="Q50" s="5">
        <v>1253.8658048271072</v>
      </c>
      <c r="R50" s="5">
        <v>70.695644438176757</v>
      </c>
      <c r="S50" s="5">
        <v>9.8188395053023285</v>
      </c>
      <c r="T50" s="5">
        <v>18.655795060074425</v>
      </c>
      <c r="U50" s="5">
        <v>0</v>
      </c>
      <c r="V50" s="5">
        <v>3.9275358021209312</v>
      </c>
      <c r="W50" s="5">
        <v>6.8731876537116294</v>
      </c>
      <c r="X50" s="5">
        <v>1.9637679010604656</v>
      </c>
      <c r="Y50" s="5">
        <v>0</v>
      </c>
      <c r="Z50" s="5">
        <v>0</v>
      </c>
      <c r="AA50" s="5">
        <v>42.22100987280001</v>
      </c>
      <c r="AB50" s="5">
        <v>16.692027159013957</v>
      </c>
      <c r="AC50" s="5">
        <v>13.746375307423259</v>
      </c>
      <c r="AD50" s="5">
        <v>16.692027159013957</v>
      </c>
      <c r="AE50" s="5">
        <v>3.9275358021209312</v>
      </c>
      <c r="AF50" s="5">
        <v>7.8550716042418625</v>
      </c>
      <c r="AG50" s="5">
        <v>0</v>
      </c>
      <c r="AH50" s="5">
        <v>28.47463456537675</v>
      </c>
      <c r="AI50" s="5">
        <v>4.9094197526511643</v>
      </c>
      <c r="AJ50" s="5">
        <v>1.9637679010604656</v>
      </c>
      <c r="AK50" s="5">
        <f t="shared" si="1"/>
        <v>65.400000000000006</v>
      </c>
    </row>
    <row r="51" spans="1:37" x14ac:dyDescent="0.45">
      <c r="A51" s="3" t="s">
        <v>60</v>
      </c>
      <c r="B51" s="3" t="s">
        <v>87</v>
      </c>
      <c r="C51" s="4">
        <v>75.156539153755347</v>
      </c>
      <c r="D51" s="4">
        <v>2.0588012369197464E-2</v>
      </c>
      <c r="E51" s="4">
        <v>14.957190986221956</v>
      </c>
      <c r="F51" s="4">
        <v>0.61764037107592384</v>
      </c>
      <c r="G51" s="4">
        <v>1.0294006184598732E-2</v>
      </c>
      <c r="H51" s="4">
        <v>4.1176024738394927E-2</v>
      </c>
      <c r="I51" s="4">
        <v>0.95734257516768206</v>
      </c>
      <c r="J51" s="4">
        <v>4.5705387459618372</v>
      </c>
      <c r="K51" s="4">
        <v>3.4896680965789701</v>
      </c>
      <c r="L51" s="4">
        <v>1.0294006184598732E-2</v>
      </c>
      <c r="M51" s="4">
        <v>99.831271978238505</v>
      </c>
      <c r="O51" s="5">
        <v>100.88126060906757</v>
      </c>
      <c r="P51" s="5">
        <v>387.05463254091234</v>
      </c>
      <c r="Q51" s="5">
        <v>725.72743601421064</v>
      </c>
      <c r="R51" s="5">
        <v>130.73387854440389</v>
      </c>
      <c r="S51" s="5">
        <v>6.1764037107592387</v>
      </c>
      <c r="T51" s="5">
        <v>14.411608658438224</v>
      </c>
      <c r="U51" s="5">
        <v>0</v>
      </c>
      <c r="V51" s="5">
        <v>5.1470030922993661</v>
      </c>
      <c r="W51" s="5">
        <v>5.1470030922993661</v>
      </c>
      <c r="X51" s="5">
        <v>2.0588012369197464</v>
      </c>
      <c r="Y51" s="5">
        <v>0</v>
      </c>
      <c r="Z51" s="5">
        <v>0</v>
      </c>
      <c r="AA51" s="5">
        <v>11.323406803058605</v>
      </c>
      <c r="AB51" s="5">
        <v>16.470409895357971</v>
      </c>
      <c r="AC51" s="5">
        <v>0</v>
      </c>
      <c r="AD51" s="5">
        <v>7.2058043292191121</v>
      </c>
      <c r="AE51" s="5">
        <v>0</v>
      </c>
      <c r="AF51" s="5">
        <v>0</v>
      </c>
      <c r="AG51" s="5">
        <v>6.1764037107592387</v>
      </c>
      <c r="AH51" s="5">
        <v>28.823217316876448</v>
      </c>
      <c r="AI51" s="5">
        <v>2.0588012369197464</v>
      </c>
      <c r="AJ51" s="5">
        <v>0</v>
      </c>
      <c r="AK51" s="5">
        <f t="shared" si="1"/>
        <v>62.666666666666671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Geochemistry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Solishia A</dc:creator>
  <cp:lastModifiedBy>Christine Elrod</cp:lastModifiedBy>
  <dcterms:created xsi:type="dcterms:W3CDTF">2018-02-18T05:07:44Z</dcterms:created>
  <dcterms:modified xsi:type="dcterms:W3CDTF">2021-06-28T19:36:37Z</dcterms:modified>
</cp:coreProperties>
</file>