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228"/>
  <workbookPr filterPrivacy="1"/>
  <xr:revisionPtr revIDLastSave="26" documentId="11_84F57AB00F1F805DF2E1A7AE51470AFCE2B71E54" xr6:coauthVersionLast="47" xr6:coauthVersionMax="47" xr10:uidLastSave="{2DB02A60-255D-43F3-BEFE-A4540AF99BC9}"/>
  <bookViews>
    <workbookView xWindow="-53" yWindow="13" windowWidth="15886" windowHeight="13767" firstSheet="1" activeTab="2" xr2:uid="{00000000-000D-0000-FFFF-FFFF00000000}"/>
  </bookViews>
  <sheets>
    <sheet name="PlotDat10" sheetId="109" state="hidden" r:id="rId1"/>
    <sheet name="MY1" sheetId="9" r:id="rId2"/>
    <sheet name="MY2" sheetId="59" r:id="rId3"/>
    <sheet name="SXD-1" sheetId="10" r:id="rId4"/>
    <sheet name="SXD-2" sheetId="58" r:id="rId5"/>
    <sheet name="standard" sheetId="110" r:id="rId6"/>
  </sheets>
  <definedNames>
    <definedName name="_gXY1">PlotDat10!$C$1:$D$94</definedName>
    <definedName name="Ellipse1_1">PlotDat10!$G$1:$H$31</definedName>
    <definedName name="Ellipse1_10">PlotDat10!$Y$1:$Z$23</definedName>
    <definedName name="Ellipse1_100">#REF!</definedName>
    <definedName name="Ellipse1_101">#REF!</definedName>
    <definedName name="Ellipse1_11">PlotDat10!$AA$1:$AB$23</definedName>
    <definedName name="Ellipse1_12">PlotDat10!$AC$1:$AD$31</definedName>
    <definedName name="Ellipse1_13">PlotDat10!$AE$1:$AF$31</definedName>
    <definedName name="Ellipse1_14">PlotDat10!$AG$1:$AH$23</definedName>
    <definedName name="Ellipse1_15">PlotDat10!$AI$1:$AJ$31</definedName>
    <definedName name="Ellipse1_16">PlotDat10!$AK$1:$AL$23</definedName>
    <definedName name="Ellipse1_17">PlotDat10!$AM$1:$AN$23</definedName>
    <definedName name="Ellipse1_18">PlotDat10!$AO$1:$AP$23</definedName>
    <definedName name="Ellipse1_19">PlotDat10!$AQ$1:$AR$23</definedName>
    <definedName name="Ellipse1_2">PlotDat10!$I$1:$J$23</definedName>
    <definedName name="Ellipse1_20">PlotDat10!$AS$1:$AT$23</definedName>
    <definedName name="Ellipse1_21">PlotDat10!$AU$1:$AV$23</definedName>
    <definedName name="Ellipse1_22">PlotDat10!$AW$1:$AX$23</definedName>
    <definedName name="Ellipse1_23">PlotDat10!$AY$1:$AZ$23</definedName>
    <definedName name="Ellipse1_24">PlotDat10!$BA$1:$BB$23</definedName>
    <definedName name="Ellipse1_25">PlotDat10!$BC$1:$BD$23</definedName>
    <definedName name="Ellipse1_26">PlotDat10!$BE$1:$BF$31</definedName>
    <definedName name="Ellipse1_27">PlotDat10!$BG$1:$BH$23</definedName>
    <definedName name="Ellipse1_28">PlotDat10!$BI$1:$BJ$23</definedName>
    <definedName name="Ellipse1_29">PlotDat10!$BK$1:$BL$31</definedName>
    <definedName name="Ellipse1_3">PlotDat10!$K$1:$L$23</definedName>
    <definedName name="Ellipse1_30">PlotDat10!$BM$1:$BN$23</definedName>
    <definedName name="Ellipse1_31">PlotDat10!$BO$1:$BP$23</definedName>
    <definedName name="Ellipse1_32">PlotDat10!$BQ$1:$BR$23</definedName>
    <definedName name="Ellipse1_33">PlotDat10!$BS$1:$BT$23</definedName>
    <definedName name="Ellipse1_34">PlotDat10!$BU$1:$BV$23</definedName>
    <definedName name="Ellipse1_35">PlotDat10!$BW$1:$BX$23</definedName>
    <definedName name="Ellipse1_36">PlotDat10!$BY$1:$BZ$23</definedName>
    <definedName name="Ellipse1_37">PlotDat10!$CA$1:$CB$23</definedName>
    <definedName name="Ellipse1_38">PlotDat10!$CC$1:$CD$23</definedName>
    <definedName name="Ellipse1_39">PlotDat10!$CE$1:$CF$23</definedName>
    <definedName name="Ellipse1_4">PlotDat10!$M$1:$N$23</definedName>
    <definedName name="Ellipse1_40">PlotDat10!$CG$1:$CH$23</definedName>
    <definedName name="Ellipse1_41">PlotDat10!$CI$1:$CJ$31</definedName>
    <definedName name="Ellipse1_42">PlotDat10!$CK$1:$CL$23</definedName>
    <definedName name="Ellipse1_43">PlotDat10!$CM$1:$CN$23</definedName>
    <definedName name="Ellipse1_44">PlotDat10!$CO$1:$CP$23</definedName>
    <definedName name="Ellipse1_45">PlotDat10!$CQ$1:$CR$23</definedName>
    <definedName name="Ellipse1_46">PlotDat10!$CS$1:$CT$23</definedName>
    <definedName name="Ellipse1_47">PlotDat10!$CU$1:$CV$23</definedName>
    <definedName name="Ellipse1_48">PlotDat10!$CW$1:$CX$23</definedName>
    <definedName name="Ellipse1_49">PlotDat10!$CY$1:$CZ$31</definedName>
    <definedName name="Ellipse1_5">PlotDat10!$O$1:$P$23</definedName>
    <definedName name="Ellipse1_50">PlotDat10!$DA$1:$DB$23</definedName>
    <definedName name="Ellipse1_51">PlotDat10!$DC$1:$DD$23</definedName>
    <definedName name="Ellipse1_52">PlotDat10!$DE$1:$DF$23</definedName>
    <definedName name="Ellipse1_53">PlotDat10!$DG$1:$DH$23</definedName>
    <definedName name="Ellipse1_54">PlotDat10!$DI$1:$DJ$23</definedName>
    <definedName name="Ellipse1_55">PlotDat10!$DK$1:$DL$23</definedName>
    <definedName name="Ellipse1_56">PlotDat10!$DM$1:$DN$23</definedName>
    <definedName name="Ellipse1_57">PlotDat10!$DO$1:$DP$23</definedName>
    <definedName name="Ellipse1_58">PlotDat10!$DQ$1:$DR$23</definedName>
    <definedName name="Ellipse1_59">PlotDat10!$DS$1:$DT$23</definedName>
    <definedName name="Ellipse1_6">PlotDat10!$Q$1:$R$23</definedName>
    <definedName name="Ellipse1_60">PlotDat10!$DU$1:$DV$23</definedName>
    <definedName name="Ellipse1_61">PlotDat10!$DW$1:$DX$23</definedName>
    <definedName name="Ellipse1_62">PlotDat10!$DY$1:$DZ$23</definedName>
    <definedName name="Ellipse1_63">PlotDat10!$EA$1:$EB$23</definedName>
    <definedName name="Ellipse1_64">PlotDat10!$EC$1:$ED$23</definedName>
    <definedName name="Ellipse1_65">PlotDat10!$EE$1:$EF$23</definedName>
    <definedName name="Ellipse1_66">PlotDat10!$EG$1:$EH$23</definedName>
    <definedName name="Ellipse1_67">PlotDat10!$EI$1:$EJ$23</definedName>
    <definedName name="Ellipse1_68">PlotDat10!$EK$1:$EL$23</definedName>
    <definedName name="Ellipse1_69">PlotDat10!$EM$1:$EN$23</definedName>
    <definedName name="Ellipse1_7">PlotDat10!$S$1:$T$23</definedName>
    <definedName name="Ellipse1_70">PlotDat10!$EO$1:$EP$23</definedName>
    <definedName name="Ellipse1_71">PlotDat10!$EQ$1:$ER$23</definedName>
    <definedName name="Ellipse1_72">PlotDat10!$ES$1:$ET$23</definedName>
    <definedName name="Ellipse1_73">PlotDat10!$EU$1:$EV$23</definedName>
    <definedName name="Ellipse1_74">PlotDat10!$EW$1:$EX$23</definedName>
    <definedName name="Ellipse1_75">PlotDat10!$EY$1:$EZ$23</definedName>
    <definedName name="Ellipse1_76">PlotDat10!$FA$1:$FB$23</definedName>
    <definedName name="Ellipse1_77">PlotDat10!$FC$1:$FD$23</definedName>
    <definedName name="Ellipse1_78">PlotDat10!$FE$1:$FF$23</definedName>
    <definedName name="Ellipse1_79">PlotDat10!$FG$1:$FH$23</definedName>
    <definedName name="Ellipse1_8">PlotDat10!$U$1:$V$23</definedName>
    <definedName name="Ellipse1_80">PlotDat10!$FI$1:$FJ$23</definedName>
    <definedName name="Ellipse1_81">PlotDat10!$FK$1:$FL$23</definedName>
    <definedName name="Ellipse1_82">PlotDat10!$FM$1:$FN$23</definedName>
    <definedName name="Ellipse1_83">PlotDat10!$FO$1:$FP$23</definedName>
    <definedName name="Ellipse1_84">PlotDat10!$FQ$1:$FR$23</definedName>
    <definedName name="Ellipse1_85">PlotDat10!$FS$1:$FT$23</definedName>
    <definedName name="Ellipse1_86">PlotDat10!$FU$1:$FV$23</definedName>
    <definedName name="Ellipse1_87">PlotDat10!$FW$1:$FX$23</definedName>
    <definedName name="Ellipse1_88">PlotDat10!$FY$1:$FZ$23</definedName>
    <definedName name="Ellipse1_89">PlotDat10!$GA$1:$GB$23</definedName>
    <definedName name="Ellipse1_9">PlotDat10!$W$1:$X$31</definedName>
    <definedName name="Ellipse1_90">PlotDat10!$GC$1:$GD$23</definedName>
    <definedName name="Ellipse1_91">PlotDat10!$GE$1:$GF$23</definedName>
    <definedName name="Ellipse1_92">PlotDat10!$GG$1:$GH$23</definedName>
    <definedName name="Ellipse1_93">PlotDat10!$GI$1:$GJ$23</definedName>
    <definedName name="Ellipse1_94">PlotDat10!$GK$1:$GL$23</definedName>
    <definedName name="Ellipse1_95">#REF!</definedName>
    <definedName name="Ellipse1_96">#REF!</definedName>
    <definedName name="Ellipse1_97">#REF!</definedName>
    <definedName name="Ellipse1_98">#REF!</definedName>
    <definedName name="Ellipse1_99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7" i="58" l="1"/>
  <c r="H7" i="58" s="1"/>
  <c r="I7" i="58"/>
  <c r="I8" i="58" l="1"/>
  <c r="I9" i="58"/>
  <c r="I10" i="58"/>
  <c r="I11" i="58"/>
  <c r="I12" i="58"/>
  <c r="I13" i="58"/>
  <c r="I14" i="58"/>
  <c r="I15" i="58"/>
  <c r="I16" i="58"/>
  <c r="I17" i="58"/>
  <c r="I18" i="58"/>
  <c r="I19" i="58"/>
  <c r="I20" i="58"/>
  <c r="I21" i="58"/>
  <c r="J8" i="10"/>
  <c r="J9" i="10"/>
  <c r="J10" i="10"/>
  <c r="J11" i="10"/>
  <c r="J12" i="10"/>
  <c r="J13" i="10"/>
  <c r="J14" i="10"/>
  <c r="J15" i="10"/>
  <c r="J16" i="10"/>
  <c r="J18" i="10"/>
  <c r="J19" i="10"/>
  <c r="J20" i="10"/>
  <c r="J21" i="10"/>
  <c r="J22" i="10"/>
  <c r="J23" i="10"/>
  <c r="J24" i="10"/>
  <c r="J25" i="10"/>
  <c r="J26" i="10"/>
  <c r="J27" i="10"/>
  <c r="J29" i="10"/>
  <c r="J30" i="10"/>
  <c r="J31" i="10"/>
  <c r="J32" i="10"/>
  <c r="J33" i="10"/>
  <c r="J34" i="10"/>
  <c r="J35" i="10"/>
  <c r="J36" i="10"/>
  <c r="J37" i="10"/>
  <c r="J38" i="10"/>
  <c r="J39" i="10"/>
  <c r="J40" i="10"/>
  <c r="J41" i="10"/>
  <c r="J42" i="10"/>
  <c r="J43" i="10"/>
  <c r="J7" i="10"/>
  <c r="G7" i="59"/>
  <c r="H7" i="59" s="1"/>
  <c r="I7" i="59"/>
  <c r="I51" i="59" l="1"/>
  <c r="G51" i="59"/>
  <c r="H51" i="59" s="1"/>
  <c r="I50" i="59"/>
  <c r="G50" i="59"/>
  <c r="H50" i="59" s="1"/>
  <c r="I49" i="59"/>
  <c r="G49" i="59"/>
  <c r="H49" i="59" s="1"/>
  <c r="I48" i="59"/>
  <c r="G48" i="59"/>
  <c r="H48" i="59" s="1"/>
  <c r="I47" i="59"/>
  <c r="G47" i="59"/>
  <c r="H47" i="59" s="1"/>
  <c r="I46" i="59"/>
  <c r="G46" i="59"/>
  <c r="H46" i="59" s="1"/>
  <c r="I45" i="59"/>
  <c r="G45" i="59"/>
  <c r="H45" i="59" s="1"/>
  <c r="I44" i="59"/>
  <c r="G44" i="59"/>
  <c r="H44" i="59" s="1"/>
  <c r="I43" i="59"/>
  <c r="G43" i="59"/>
  <c r="H43" i="59" s="1"/>
  <c r="I42" i="59"/>
  <c r="G42" i="59"/>
  <c r="H42" i="59" s="1"/>
  <c r="I41" i="59"/>
  <c r="G41" i="59"/>
  <c r="H41" i="59" s="1"/>
  <c r="I40" i="59"/>
  <c r="G40" i="59"/>
  <c r="H40" i="59" s="1"/>
  <c r="I39" i="59"/>
  <c r="G39" i="59"/>
  <c r="H39" i="59" s="1"/>
  <c r="I38" i="59"/>
  <c r="G38" i="59"/>
  <c r="H38" i="59" s="1"/>
  <c r="I37" i="59"/>
  <c r="G37" i="59"/>
  <c r="H37" i="59" s="1"/>
  <c r="I36" i="59"/>
  <c r="G36" i="59"/>
  <c r="H36" i="59" s="1"/>
  <c r="I35" i="59"/>
  <c r="G35" i="59"/>
  <c r="H35" i="59" s="1"/>
  <c r="I34" i="59"/>
  <c r="G34" i="59"/>
  <c r="H34" i="59" s="1"/>
  <c r="I33" i="59"/>
  <c r="G33" i="59"/>
  <c r="H33" i="59" s="1"/>
  <c r="I29" i="59"/>
  <c r="G29" i="59"/>
  <c r="H29" i="59" s="1"/>
  <c r="I32" i="59"/>
  <c r="G32" i="59"/>
  <c r="H32" i="59" s="1"/>
  <c r="I28" i="59"/>
  <c r="G28" i="59"/>
  <c r="H28" i="59" s="1"/>
  <c r="I31" i="59"/>
  <c r="G31" i="59"/>
  <c r="H31" i="59" s="1"/>
  <c r="I30" i="59"/>
  <c r="G30" i="59"/>
  <c r="H30" i="59" s="1"/>
  <c r="I27" i="59"/>
  <c r="G27" i="59"/>
  <c r="H27" i="59" s="1"/>
  <c r="I26" i="59"/>
  <c r="G26" i="59"/>
  <c r="H26" i="59" s="1"/>
  <c r="I25" i="59"/>
  <c r="G25" i="59"/>
  <c r="H25" i="59" s="1"/>
  <c r="I24" i="59"/>
  <c r="G24" i="59"/>
  <c r="H24" i="59" s="1"/>
  <c r="I23" i="59"/>
  <c r="G23" i="59"/>
  <c r="H23" i="59" s="1"/>
  <c r="I22" i="59"/>
  <c r="G22" i="59"/>
  <c r="H22" i="59" s="1"/>
  <c r="I21" i="59"/>
  <c r="G21" i="59"/>
  <c r="H21" i="59" s="1"/>
  <c r="I20" i="59"/>
  <c r="G20" i="59"/>
  <c r="H20" i="59" s="1"/>
  <c r="I19" i="59"/>
  <c r="G19" i="59"/>
  <c r="H19" i="59" s="1"/>
  <c r="I18" i="59"/>
  <c r="G18" i="59"/>
  <c r="H18" i="59" s="1"/>
  <c r="I17" i="59"/>
  <c r="G17" i="59"/>
  <c r="H17" i="59" s="1"/>
  <c r="I16" i="59"/>
  <c r="G16" i="59"/>
  <c r="H16" i="59" s="1"/>
  <c r="I15" i="59"/>
  <c r="G15" i="59"/>
  <c r="H15" i="59" s="1"/>
  <c r="I14" i="59"/>
  <c r="G14" i="59"/>
  <c r="H14" i="59" s="1"/>
  <c r="I13" i="59"/>
  <c r="G13" i="59"/>
  <c r="H13" i="59" s="1"/>
  <c r="I12" i="59"/>
  <c r="G12" i="59"/>
  <c r="H12" i="59" s="1"/>
  <c r="I11" i="59"/>
  <c r="G11" i="59"/>
  <c r="H11" i="59" s="1"/>
  <c r="I10" i="59"/>
  <c r="G10" i="59"/>
  <c r="H10" i="59" s="1"/>
  <c r="I9" i="59"/>
  <c r="G9" i="59"/>
  <c r="H9" i="59" s="1"/>
  <c r="I8" i="59"/>
  <c r="G8" i="59"/>
  <c r="H8" i="59" s="1"/>
  <c r="G21" i="58"/>
  <c r="H21" i="58" s="1"/>
  <c r="G20" i="58"/>
  <c r="H20" i="58" s="1"/>
  <c r="G19" i="58"/>
  <c r="H19" i="58" s="1"/>
  <c r="G18" i="58"/>
  <c r="H18" i="58" s="1"/>
  <c r="G17" i="58"/>
  <c r="H17" i="58" s="1"/>
  <c r="G16" i="58"/>
  <c r="H16" i="58" s="1"/>
  <c r="G15" i="58"/>
  <c r="H15" i="58" s="1"/>
  <c r="G14" i="58"/>
  <c r="H14" i="58" s="1"/>
  <c r="G13" i="58"/>
  <c r="H13" i="58" s="1"/>
  <c r="G12" i="58"/>
  <c r="H12" i="58" s="1"/>
  <c r="G11" i="58"/>
  <c r="H11" i="58" s="1"/>
  <c r="G10" i="58"/>
  <c r="H10" i="58" s="1"/>
  <c r="G9" i="58"/>
  <c r="H9" i="58" s="1"/>
  <c r="G8" i="58"/>
  <c r="H8" i="58" s="1"/>
  <c r="H43" i="10" l="1"/>
  <c r="I43" i="10" s="1"/>
  <c r="H42" i="10"/>
  <c r="I42" i="10" s="1"/>
  <c r="H41" i="10"/>
  <c r="I41" i="10" s="1"/>
  <c r="H40" i="10"/>
  <c r="I40" i="10" s="1"/>
  <c r="H39" i="10"/>
  <c r="I39" i="10" s="1"/>
  <c r="H38" i="10"/>
  <c r="I38" i="10" s="1"/>
  <c r="H37" i="10"/>
  <c r="I37" i="10" s="1"/>
  <c r="H36" i="10"/>
  <c r="I36" i="10" s="1"/>
  <c r="H35" i="10"/>
  <c r="I35" i="10" s="1"/>
  <c r="H34" i="10"/>
  <c r="I34" i="10" s="1"/>
  <c r="H33" i="10"/>
  <c r="I33" i="10" s="1"/>
  <c r="H32" i="10"/>
  <c r="I32" i="10" s="1"/>
  <c r="H31" i="10"/>
  <c r="I31" i="10" s="1"/>
  <c r="H30" i="10"/>
  <c r="I30" i="10" s="1"/>
  <c r="H29" i="10"/>
  <c r="I29" i="10" s="1"/>
  <c r="H16" i="10"/>
  <c r="I16" i="10" s="1"/>
  <c r="H15" i="10"/>
  <c r="I15" i="10" s="1"/>
  <c r="H14" i="10"/>
  <c r="I14" i="10" s="1"/>
  <c r="H13" i="10"/>
  <c r="I13" i="10" s="1"/>
  <c r="H12" i="10"/>
  <c r="I12" i="10" s="1"/>
  <c r="H11" i="10"/>
  <c r="I11" i="10" s="1"/>
  <c r="H10" i="10"/>
  <c r="I10" i="10" s="1"/>
  <c r="H9" i="10"/>
  <c r="I9" i="10" s="1"/>
  <c r="H8" i="10"/>
  <c r="I8" i="10" s="1"/>
  <c r="H7" i="10"/>
  <c r="I7" i="10" s="1"/>
  <c r="H27" i="10"/>
  <c r="I27" i="10" s="1"/>
  <c r="H26" i="10"/>
  <c r="I26" i="10" s="1"/>
  <c r="H25" i="10"/>
  <c r="I25" i="10" s="1"/>
  <c r="H24" i="10"/>
  <c r="I24" i="10" s="1"/>
  <c r="H23" i="10"/>
  <c r="I23" i="10" s="1"/>
  <c r="H22" i="10"/>
  <c r="I22" i="10" s="1"/>
  <c r="H21" i="10"/>
  <c r="I21" i="10" s="1"/>
  <c r="H20" i="10"/>
  <c r="I20" i="10" s="1"/>
  <c r="H19" i="10"/>
  <c r="I19" i="10" s="1"/>
  <c r="H18" i="10"/>
  <c r="J59" i="9"/>
  <c r="H59" i="9"/>
  <c r="I59" i="9" s="1"/>
  <c r="J58" i="9"/>
  <c r="H58" i="9"/>
  <c r="I58" i="9" s="1"/>
  <c r="J57" i="9"/>
  <c r="H57" i="9"/>
  <c r="I57" i="9" s="1"/>
  <c r="J56" i="9"/>
  <c r="H56" i="9"/>
  <c r="I56" i="9" s="1"/>
  <c r="J55" i="9"/>
  <c r="H55" i="9"/>
  <c r="I55" i="9" s="1"/>
  <c r="J54" i="9"/>
  <c r="H54" i="9"/>
  <c r="I54" i="9" s="1"/>
  <c r="J53" i="9"/>
  <c r="H53" i="9"/>
  <c r="I53" i="9" s="1"/>
  <c r="J52" i="9"/>
  <c r="H52" i="9"/>
  <c r="I52" i="9" s="1"/>
  <c r="J51" i="9"/>
  <c r="H51" i="9"/>
  <c r="I51" i="9" s="1"/>
  <c r="J50" i="9"/>
  <c r="H50" i="9"/>
  <c r="I50" i="9" s="1"/>
  <c r="J37" i="9"/>
  <c r="H37" i="9"/>
  <c r="I37" i="9" s="1"/>
  <c r="J36" i="9"/>
  <c r="H36" i="9"/>
  <c r="I36" i="9" s="1"/>
  <c r="J35" i="9"/>
  <c r="H35" i="9"/>
  <c r="I35" i="9" s="1"/>
  <c r="J34" i="9"/>
  <c r="H34" i="9"/>
  <c r="I34" i="9" s="1"/>
  <c r="J33" i="9"/>
  <c r="H33" i="9"/>
  <c r="I33" i="9" s="1"/>
  <c r="J32" i="9"/>
  <c r="H32" i="9"/>
  <c r="I32" i="9" s="1"/>
  <c r="J31" i="9"/>
  <c r="H31" i="9"/>
  <c r="I31" i="9" s="1"/>
  <c r="J30" i="9"/>
  <c r="H30" i="9"/>
  <c r="I30" i="9" s="1"/>
  <c r="J29" i="9"/>
  <c r="H29" i="9"/>
  <c r="I29" i="9" s="1"/>
  <c r="J27" i="9"/>
  <c r="H27" i="9"/>
  <c r="I27" i="9" s="1"/>
  <c r="J26" i="9"/>
  <c r="H26" i="9"/>
  <c r="I26" i="9" s="1"/>
  <c r="J25" i="9"/>
  <c r="H25" i="9"/>
  <c r="I25" i="9" s="1"/>
  <c r="J24" i="9"/>
  <c r="H24" i="9"/>
  <c r="I24" i="9" s="1"/>
  <c r="J23" i="9"/>
  <c r="H23" i="9"/>
  <c r="I23" i="9" s="1"/>
  <c r="J22" i="9"/>
  <c r="H22" i="9"/>
  <c r="I22" i="9" s="1"/>
  <c r="J21" i="9"/>
  <c r="H21" i="9"/>
  <c r="I21" i="9" s="1"/>
  <c r="J20" i="9"/>
  <c r="H20" i="9"/>
  <c r="I20" i="9" s="1"/>
  <c r="J18" i="9"/>
  <c r="H18" i="9"/>
  <c r="I18" i="9" s="1"/>
  <c r="J17" i="9"/>
  <c r="H17" i="9"/>
  <c r="I17" i="9" s="1"/>
  <c r="J16" i="9"/>
  <c r="H16" i="9"/>
  <c r="I16" i="9" s="1"/>
  <c r="J15" i="9"/>
  <c r="H15" i="9"/>
  <c r="I15" i="9" s="1"/>
  <c r="J14" i="9"/>
  <c r="H14" i="9"/>
  <c r="I14" i="9" s="1"/>
  <c r="J13" i="9"/>
  <c r="H13" i="9"/>
  <c r="I13" i="9" s="1"/>
  <c r="J12" i="9"/>
  <c r="H12" i="9"/>
  <c r="I12" i="9" s="1"/>
  <c r="J11" i="9"/>
  <c r="H11" i="9"/>
  <c r="I11" i="9" s="1"/>
  <c r="J10" i="9"/>
  <c r="H10" i="9"/>
  <c r="I10" i="9" s="1"/>
  <c r="J9" i="9"/>
  <c r="H9" i="9"/>
  <c r="I9" i="9" s="1"/>
  <c r="J8" i="9"/>
  <c r="H8" i="9"/>
  <c r="I8" i="9" s="1"/>
  <c r="J7" i="9"/>
  <c r="H7" i="9"/>
  <c r="I7" i="9" s="1"/>
  <c r="J48" i="9"/>
  <c r="H48" i="9"/>
  <c r="I48" i="9" s="1"/>
  <c r="J47" i="9"/>
  <c r="H47" i="9"/>
  <c r="I47" i="9" s="1"/>
  <c r="J46" i="9"/>
  <c r="H46" i="9"/>
  <c r="I46" i="9" s="1"/>
  <c r="J45" i="9"/>
  <c r="H45" i="9"/>
  <c r="I45" i="9" s="1"/>
  <c r="J44" i="9"/>
  <c r="H44" i="9"/>
  <c r="I44" i="9" s="1"/>
  <c r="J43" i="9"/>
  <c r="H43" i="9"/>
  <c r="I43" i="9" s="1"/>
  <c r="J42" i="9"/>
  <c r="H42" i="9"/>
  <c r="I42" i="9" s="1"/>
  <c r="J41" i="9"/>
  <c r="H41" i="9"/>
  <c r="I41" i="9" s="1"/>
  <c r="J40" i="9"/>
  <c r="H40" i="9"/>
  <c r="F39" i="9"/>
  <c r="J39" i="9" s="1"/>
  <c r="H39" i="9" l="1"/>
  <c r="I39" i="9" s="1"/>
  <c r="I40" i="9"/>
  <c r="I18" i="10"/>
</calcChain>
</file>

<file path=xl/sharedStrings.xml><?xml version="1.0" encoding="utf-8"?>
<sst xmlns="http://schemas.openxmlformats.org/spreadsheetml/2006/main" count="569" uniqueCount="202">
  <si>
    <t>16MY-25-01</t>
  </si>
  <si>
    <t>16MY-25-02</t>
  </si>
  <si>
    <t>16MY-25-03</t>
  </si>
  <si>
    <t>16MY-25-04</t>
  </si>
  <si>
    <t>16MY-25-05</t>
  </si>
  <si>
    <t>16MY-25-06</t>
  </si>
  <si>
    <t>16MY-25-07</t>
  </si>
  <si>
    <t>16MY-25-08</t>
  </si>
  <si>
    <t>16MY-25-09</t>
  </si>
  <si>
    <t>16MY-25-10</t>
  </si>
  <si>
    <t>16MY-37-01</t>
  </si>
  <si>
    <t>16MY-37-02</t>
  </si>
  <si>
    <t>16MY-37-03</t>
  </si>
  <si>
    <t>16MY-37-04</t>
  </si>
  <si>
    <t>16MY-37-05</t>
  </si>
  <si>
    <t>16MY-37-06</t>
  </si>
  <si>
    <t>16MY-37-07</t>
  </si>
  <si>
    <t>16MY-37-08</t>
  </si>
  <si>
    <t>16MY-37-09</t>
  </si>
  <si>
    <t>16MY-37-10</t>
  </si>
  <si>
    <t>16MY-37-11</t>
  </si>
  <si>
    <t>16MY-37-12</t>
  </si>
  <si>
    <t>16MY-38-01</t>
  </si>
  <si>
    <t>16MY-38-02</t>
  </si>
  <si>
    <t>16MY-38-03</t>
  </si>
  <si>
    <t>16MY-38-04</t>
  </si>
  <si>
    <t>16MY-38-05</t>
  </si>
  <si>
    <t>16MY-38-06</t>
  </si>
  <si>
    <t>16MY-38-07</t>
  </si>
  <si>
    <t>16MY-38-08</t>
  </si>
  <si>
    <t>16MY-42-01</t>
  </si>
  <si>
    <t>16MY-42-02</t>
  </si>
  <si>
    <t>16MY-42-03</t>
  </si>
  <si>
    <t>16MY-42-04</t>
  </si>
  <si>
    <t>16MY-42-05</t>
  </si>
  <si>
    <t>16MY-42-06</t>
  </si>
  <si>
    <t>16MY-42-07</t>
  </si>
  <si>
    <t>16MY-42-08</t>
  </si>
  <si>
    <t>16MY-42-09</t>
  </si>
  <si>
    <t>16MY-46-01</t>
  </si>
  <si>
    <t>16MY-46-02</t>
  </si>
  <si>
    <t>16MY-46-03</t>
  </si>
  <si>
    <t>16MY-46-04</t>
  </si>
  <si>
    <t>16MY-46-05</t>
  </si>
  <si>
    <t>16MY-46-06</t>
  </si>
  <si>
    <t>16MY-46-07</t>
  </si>
  <si>
    <t>16MY-46-08</t>
  </si>
  <si>
    <t>16MY-46-09</t>
  </si>
  <si>
    <t>16MY-46-10</t>
  </si>
  <si>
    <t>SXD-16-01</t>
  </si>
  <si>
    <t>SXD-16-02</t>
  </si>
  <si>
    <t>SXD-16-03</t>
  </si>
  <si>
    <t>SXD-16-04</t>
  </si>
  <si>
    <t>SXD-16-05</t>
  </si>
  <si>
    <t>SXD-16-06</t>
  </si>
  <si>
    <t>SXD-16-07</t>
  </si>
  <si>
    <t>SXD-16-08</t>
  </si>
  <si>
    <t>SXD-16-09</t>
  </si>
  <si>
    <t>SXD-16-10</t>
  </si>
  <si>
    <t>SXD-2-01</t>
  </si>
  <si>
    <t>SXD-2-02</t>
  </si>
  <si>
    <t>SXD-2-03</t>
  </si>
  <si>
    <t>SXD-2-04</t>
  </si>
  <si>
    <t>SXD-2-05</t>
  </si>
  <si>
    <t>SXD-2-06</t>
  </si>
  <si>
    <t>SXD-2-07</t>
  </si>
  <si>
    <t>SXD-2-08</t>
  </si>
  <si>
    <t>SXD-2-09</t>
  </si>
  <si>
    <t>SXD-2-10</t>
  </si>
  <si>
    <t>SXD-9-02</t>
  </si>
  <si>
    <t>SXD-9-03</t>
  </si>
  <si>
    <t>SXD-9-04</t>
  </si>
  <si>
    <t>SXD-9-06</t>
  </si>
  <si>
    <t>SXD-9-08</t>
  </si>
  <si>
    <t>SXD-9-10</t>
  </si>
  <si>
    <t>SXD-9-11</t>
  </si>
  <si>
    <t>SXD-9-12</t>
  </si>
  <si>
    <t>SXD-9-13</t>
  </si>
  <si>
    <t>SXD-9-16</t>
  </si>
  <si>
    <t>SXD-9-17</t>
  </si>
  <si>
    <t>SXD-9-18</t>
  </si>
  <si>
    <t>SXD-9-19</t>
  </si>
  <si>
    <t>SXD-9-20</t>
  </si>
  <si>
    <t>SXD-9-22</t>
  </si>
  <si>
    <t>16MY25-01</t>
  </si>
  <si>
    <t>16MY25-02</t>
  </si>
  <si>
    <t>16MY25-03</t>
  </si>
  <si>
    <t>16MY25-04</t>
  </si>
  <si>
    <t>16MY25-05</t>
  </si>
  <si>
    <t>16MY25-06</t>
  </si>
  <si>
    <t>16MY25-07</t>
  </si>
  <si>
    <t>16MY25-08</t>
  </si>
  <si>
    <t>16MY25-09</t>
  </si>
  <si>
    <t>16MY25-10</t>
  </si>
  <si>
    <t>16MY25-11</t>
  </si>
  <si>
    <t>16MY25-12</t>
  </si>
  <si>
    <t>16MY25-13</t>
  </si>
  <si>
    <t>16MY25-14</t>
  </si>
  <si>
    <t>16MY25-15</t>
  </si>
  <si>
    <t>16MY46-01</t>
  </si>
  <si>
    <t>16MY46-02</t>
  </si>
  <si>
    <t>16MY46-03</t>
  </si>
  <si>
    <t>16MY46-04</t>
  </si>
  <si>
    <t>16MY46-05</t>
  </si>
  <si>
    <t>16MY46-06</t>
  </si>
  <si>
    <t>16MY46-07</t>
  </si>
  <si>
    <t>16MY46-08</t>
  </si>
  <si>
    <t>16MY46-09</t>
  </si>
  <si>
    <t>16MY46-10</t>
  </si>
  <si>
    <t>16MY46-11</t>
  </si>
  <si>
    <t>16MY46-12</t>
  </si>
  <si>
    <t>16MY46-13</t>
  </si>
  <si>
    <t>16MY46-14</t>
  </si>
  <si>
    <t>16MY46-15</t>
  </si>
  <si>
    <t>SXD26-01</t>
  </si>
  <si>
    <t>SXD26-02</t>
  </si>
  <si>
    <t>SXD26-03</t>
  </si>
  <si>
    <t>SXD26-04</t>
  </si>
  <si>
    <t>SXD26-05</t>
  </si>
  <si>
    <t>SXD26-06</t>
  </si>
  <si>
    <t>SXD26-07</t>
  </si>
  <si>
    <t>SXD26-08</t>
  </si>
  <si>
    <t>SXD26-09</t>
  </si>
  <si>
    <t>SXD26-10</t>
  </si>
  <si>
    <t>SXD26-11</t>
  </si>
  <si>
    <t>SXD26-12</t>
  </si>
  <si>
    <t>SXD26-13</t>
  </si>
  <si>
    <t>SXD26-14</t>
  </si>
  <si>
    <t>SXD26-15</t>
  </si>
  <si>
    <t xml:space="preserve">  ±2σ </t>
  </si>
  <si>
    <t>εNd(t)</t>
  </si>
  <si>
    <t>Source sheet</t>
  </si>
  <si>
    <t>Plot name</t>
  </si>
  <si>
    <t>Plot Type</t>
  </si>
  <si>
    <t>1st free col</t>
  </si>
  <si>
    <t>Sigma Level</t>
  </si>
  <si>
    <t>Absolute Errs</t>
  </si>
  <si>
    <t>Symbol Type</t>
  </si>
  <si>
    <t>Inverse Plot</t>
  </si>
  <si>
    <t>Color Plot</t>
  </si>
  <si>
    <t>3D plot</t>
  </si>
  <si>
    <t>Linear</t>
  </si>
  <si>
    <t>Data Range</t>
  </si>
  <si>
    <t>Filled Symbols</t>
  </si>
  <si>
    <t>ConcAge</t>
  </si>
  <si>
    <t>ConcSwap</t>
  </si>
  <si>
    <t>1st Symbol-row</t>
  </si>
  <si>
    <t>IsoLine</t>
  </si>
  <si>
    <t>Sample</t>
    <phoneticPr fontId="1" type="noConversion"/>
  </si>
  <si>
    <t>T(Ma)</t>
    <phoneticPr fontId="1" type="noConversion"/>
  </si>
  <si>
    <t>ratios</t>
    <phoneticPr fontId="1" type="noConversion"/>
  </si>
  <si>
    <t>Type</t>
    <phoneticPr fontId="1" type="noConversion"/>
  </si>
  <si>
    <t>16MY33-1</t>
    <phoneticPr fontId="1" type="noConversion"/>
  </si>
  <si>
    <t>16MY33-10</t>
  </si>
  <si>
    <t>16MY33-11</t>
  </si>
  <si>
    <t>16MY33-2</t>
  </si>
  <si>
    <t>16MY33-3</t>
  </si>
  <si>
    <t>16MY33-4</t>
  </si>
  <si>
    <t>16MY33-5</t>
  </si>
  <si>
    <t>16MY33-6</t>
  </si>
  <si>
    <t>16MY33-7</t>
  </si>
  <si>
    <t>16MY33-8</t>
  </si>
  <si>
    <t>16MY33-9</t>
  </si>
  <si>
    <t>16MY33-12</t>
  </si>
  <si>
    <t>16MY33-13</t>
  </si>
  <si>
    <t>16MY33-14</t>
  </si>
  <si>
    <t>16MY33-15</t>
  </si>
  <si>
    <t>altered</t>
  </si>
  <si>
    <t>primary</t>
  </si>
  <si>
    <t>Black</t>
  </si>
  <si>
    <t>MY1</t>
  </si>
  <si>
    <t>Isochron10</t>
  </si>
  <si>
    <t>D5:G102</t>
  </si>
  <si>
    <r>
      <rPr>
        <vertAlign val="superscript"/>
        <sz val="10"/>
        <rFont val="Arial"/>
        <family val="2"/>
      </rPr>
      <t>147</t>
    </r>
    <r>
      <rPr>
        <sz val="10"/>
        <rFont val="Arial"/>
        <family val="2"/>
      </rPr>
      <t>Sm/</t>
    </r>
    <r>
      <rPr>
        <vertAlign val="superscript"/>
        <sz val="10"/>
        <rFont val="Arial"/>
        <family val="2"/>
      </rPr>
      <t>144</t>
    </r>
    <r>
      <rPr>
        <sz val="10"/>
        <rFont val="Arial"/>
        <family val="2"/>
      </rPr>
      <t>Nd</t>
    </r>
    <phoneticPr fontId="1" type="noConversion"/>
  </si>
  <si>
    <r>
      <rPr>
        <vertAlign val="superscript"/>
        <sz val="10"/>
        <rFont val="Arial"/>
        <family val="2"/>
      </rPr>
      <t>143</t>
    </r>
    <r>
      <rPr>
        <sz val="10"/>
        <rFont val="Arial"/>
        <family val="2"/>
      </rPr>
      <t>Nd/</t>
    </r>
    <r>
      <rPr>
        <vertAlign val="superscript"/>
        <sz val="10"/>
        <rFont val="Arial"/>
        <family val="2"/>
      </rPr>
      <t>144</t>
    </r>
    <r>
      <rPr>
        <sz val="10"/>
        <rFont val="Arial"/>
        <family val="2"/>
      </rPr>
      <t>Nd</t>
    </r>
    <phoneticPr fontId="2" type="noConversion"/>
  </si>
  <si>
    <r>
      <t>(</t>
    </r>
    <r>
      <rPr>
        <vertAlign val="superscript"/>
        <sz val="10"/>
        <rFont val="Arial"/>
        <family val="2"/>
      </rPr>
      <t>143</t>
    </r>
    <r>
      <rPr>
        <sz val="10"/>
        <rFont val="Arial"/>
        <family val="2"/>
      </rPr>
      <t>Nd/</t>
    </r>
    <r>
      <rPr>
        <vertAlign val="superscript"/>
        <sz val="10"/>
        <rFont val="Arial"/>
        <family val="2"/>
      </rPr>
      <t>144</t>
    </r>
    <r>
      <rPr>
        <sz val="10"/>
        <rFont val="Arial"/>
        <family val="2"/>
      </rPr>
      <t>Nd)i</t>
    </r>
    <phoneticPr fontId="2" type="noConversion"/>
  </si>
  <si>
    <r>
      <t>T</t>
    </r>
    <r>
      <rPr>
        <vertAlign val="subscript"/>
        <sz val="10"/>
        <rFont val="Arial"/>
        <family val="2"/>
      </rPr>
      <t>DM</t>
    </r>
    <r>
      <rPr>
        <sz val="10"/>
        <rFont val="Arial"/>
        <family val="2"/>
      </rPr>
      <t>(Ga)</t>
    </r>
    <phoneticPr fontId="2" type="noConversion"/>
  </si>
  <si>
    <t>Sample Name</t>
  </si>
  <si>
    <t>ratios</t>
    <phoneticPr fontId="1" type="noConversion"/>
  </si>
  <si>
    <t xml:space="preserve">  ±2σ </t>
    <phoneticPr fontId="1" type="noConversion"/>
  </si>
  <si>
    <t xml:space="preserve">  ±2σ </t>
    <phoneticPr fontId="1" type="noConversion"/>
  </si>
  <si>
    <r>
      <rPr>
        <vertAlign val="superscript"/>
        <sz val="10"/>
        <color theme="1"/>
        <rFont val="Arial"/>
        <family val="2"/>
      </rPr>
      <t>147</t>
    </r>
    <r>
      <rPr>
        <sz val="10"/>
        <color theme="1"/>
        <rFont val="Arial"/>
        <family val="2"/>
      </rPr>
      <t>Sm/</t>
    </r>
    <r>
      <rPr>
        <vertAlign val="superscript"/>
        <sz val="10"/>
        <color theme="1"/>
        <rFont val="Arial"/>
        <family val="2"/>
      </rPr>
      <t>144</t>
    </r>
    <r>
      <rPr>
        <sz val="10"/>
        <color theme="1"/>
        <rFont val="Arial"/>
        <family val="2"/>
      </rPr>
      <t>Nd</t>
    </r>
    <phoneticPr fontId="1" type="noConversion"/>
  </si>
  <si>
    <r>
      <rPr>
        <vertAlign val="superscript"/>
        <sz val="10"/>
        <color theme="1"/>
        <rFont val="Arial"/>
        <family val="2"/>
      </rPr>
      <t>143</t>
    </r>
    <r>
      <rPr>
        <sz val="10"/>
        <color theme="1"/>
        <rFont val="Arial"/>
        <family val="2"/>
      </rPr>
      <t>Nd/</t>
    </r>
    <r>
      <rPr>
        <vertAlign val="superscript"/>
        <sz val="10"/>
        <color theme="1"/>
        <rFont val="Arial"/>
        <family val="2"/>
      </rPr>
      <t>144</t>
    </r>
    <r>
      <rPr>
        <sz val="10"/>
        <color theme="1"/>
        <rFont val="Arial"/>
        <family val="2"/>
      </rPr>
      <t>Nd</t>
    </r>
    <phoneticPr fontId="1" type="noConversion"/>
  </si>
  <si>
    <r>
      <rPr>
        <vertAlign val="superscript"/>
        <sz val="10"/>
        <color theme="1"/>
        <rFont val="Arial"/>
        <family val="2"/>
      </rPr>
      <t>145</t>
    </r>
    <r>
      <rPr>
        <sz val="10"/>
        <color theme="1"/>
        <rFont val="Arial"/>
        <family val="2"/>
      </rPr>
      <t>Nd/</t>
    </r>
    <r>
      <rPr>
        <vertAlign val="superscript"/>
        <sz val="10"/>
        <color theme="1"/>
        <rFont val="Arial"/>
        <family val="2"/>
      </rPr>
      <t>144</t>
    </r>
    <r>
      <rPr>
        <sz val="10"/>
        <color theme="1"/>
        <rFont val="Arial"/>
        <family val="2"/>
      </rPr>
      <t>Nd</t>
    </r>
    <phoneticPr fontId="1" type="noConversion"/>
  </si>
  <si>
    <r>
      <rPr>
        <vertAlign val="superscript"/>
        <sz val="10"/>
        <color theme="1"/>
        <rFont val="Arial"/>
        <family val="2"/>
      </rPr>
      <t>147</t>
    </r>
    <r>
      <rPr>
        <sz val="10"/>
        <color theme="1"/>
        <rFont val="Arial"/>
        <family val="2"/>
      </rPr>
      <t>Sm</t>
    </r>
    <phoneticPr fontId="1" type="noConversion"/>
  </si>
  <si>
    <r>
      <rPr>
        <vertAlign val="superscript"/>
        <sz val="10"/>
        <color theme="1"/>
        <rFont val="Arial"/>
        <family val="2"/>
      </rPr>
      <t>146</t>
    </r>
    <r>
      <rPr>
        <sz val="10"/>
        <color theme="1"/>
        <rFont val="Arial"/>
        <family val="2"/>
      </rPr>
      <t>Nd</t>
    </r>
    <phoneticPr fontId="1" type="noConversion"/>
  </si>
  <si>
    <t>apatite-Durango</t>
    <phoneticPr fontId="1" type="noConversion"/>
  </si>
  <si>
    <t>apatite-MAD</t>
    <phoneticPr fontId="1" type="noConversion"/>
  </si>
  <si>
    <t>titanite-MKED1</t>
    <phoneticPr fontId="1" type="noConversion"/>
  </si>
  <si>
    <t>monazite-44069</t>
  </si>
  <si>
    <t>monazite-44069</t>
    <phoneticPr fontId="1" type="noConversion"/>
  </si>
  <si>
    <t>MAD</t>
    <phoneticPr fontId="1" type="noConversion"/>
  </si>
  <si>
    <t>MKED1</t>
    <phoneticPr fontId="1" type="noConversion"/>
  </si>
  <si>
    <t>Durango</t>
    <phoneticPr fontId="1" type="noConversion"/>
  </si>
  <si>
    <t>standard_ref</t>
    <phoneticPr fontId="1" type="noConversion"/>
  </si>
  <si>
    <t>American Mineralogist: October 2021 Online Materials AM-21-107746 (use tabs to navigate to other tables)</t>
  </si>
  <si>
    <t>SU ET AL.: EFFECTS OF TECTONOTHERMAL OVERPRINT ON CARBONATITE COMPLEX</t>
  </si>
  <si>
    <t>Table OM3-6 Sm-Nd isotopic compositions of standards</t>
  </si>
  <si>
    <t>Table OM3-5 Sm-Nd isotopic compositions of monazite-(Ce) in the Shaxiongdong complex</t>
  </si>
  <si>
    <t>Table OM3-4 Sm-Nd isotopic compositions of apatite in the Shaxiongdong complex</t>
  </si>
  <si>
    <t>Table OM3-2 Sm-Nd isotopic compositions of monazite-(Ce) in the Miaoya complex</t>
  </si>
  <si>
    <t>Table OM3-1 Sm-Nd isotopic compositions of apatite in the Miaoya complex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</si>
</sst>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0.000000_);[Red]\(0.000000\)"/>
    <numFmt numFmtId="165" formatCode="0.00_ "/>
    <numFmt numFmtId="166" formatCode="0.000000_ "/>
    <numFmt numFmtId="167" formatCode="0.00000_);[Red]\(0.00000\)"/>
    <numFmt numFmtId="168" formatCode="0.00000_ "/>
    <numFmt numFmtId="169" formatCode="0.000000"/>
  </numFmts>
  <fonts count="11">
    <font>
      <sz val="11"/>
      <color theme="1"/>
      <name val="Calibri"/>
      <family val="2"/>
      <scheme val="minor"/>
    </font>
    <font>
      <sz val="9"/>
      <name val="Calibri"/>
      <family val="3"/>
      <charset val="134"/>
      <scheme val="minor"/>
    </font>
    <font>
      <sz val="9"/>
      <name val="宋体"/>
      <family val="3"/>
      <charset val="134"/>
    </font>
    <font>
      <sz val="10"/>
      <name val="Arial"/>
      <family val="2"/>
    </font>
    <font>
      <vertAlign val="superscript"/>
      <sz val="10"/>
      <name val="Arial"/>
      <family val="2"/>
    </font>
    <font>
      <vertAlign val="subscript"/>
      <sz val="10"/>
      <name val="Arial"/>
      <family val="2"/>
    </font>
    <font>
      <sz val="10"/>
      <color theme="1"/>
      <name val="Arial"/>
      <family val="2"/>
    </font>
    <font>
      <sz val="9"/>
      <color theme="1"/>
      <name val="Times New Roman"/>
      <family val="1"/>
    </font>
    <font>
      <vertAlign val="superscript"/>
      <sz val="10"/>
      <color theme="1"/>
      <name val="Arial"/>
      <family val="2"/>
    </font>
    <font>
      <sz val="10"/>
      <color rgb="FFFF0000"/>
      <name val="Arial"/>
      <family val="2"/>
    </font>
    <font>
      <strike/>
      <sz val="10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52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49" fontId="0" fillId="0" borderId="0" xfId="0" applyNumberFormat="1" applyAlignment="1">
      <alignment horizontal="left"/>
    </xf>
    <xf numFmtId="0" fontId="3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164" fontId="3" fillId="0" borderId="0" xfId="0" applyNumberFormat="1" applyFont="1" applyFill="1" applyAlignment="1">
      <alignment horizontal="center" vertical="center"/>
    </xf>
    <xf numFmtId="166" fontId="3" fillId="0" borderId="0" xfId="0" applyNumberFormat="1" applyFont="1" applyFill="1" applyAlignment="1">
      <alignment horizontal="center" vertical="center"/>
    </xf>
    <xf numFmtId="165" fontId="3" fillId="0" borderId="0" xfId="0" applyNumberFormat="1" applyFont="1" applyFill="1" applyAlignment="1">
      <alignment horizontal="center" vertical="center"/>
    </xf>
    <xf numFmtId="164" fontId="3" fillId="0" borderId="1" xfId="0" applyNumberFormat="1" applyFont="1" applyFill="1" applyBorder="1" applyAlignment="1">
      <alignment horizontal="center" vertical="center"/>
    </xf>
    <xf numFmtId="166" fontId="3" fillId="0" borderId="1" xfId="0" applyNumberFormat="1" applyFont="1" applyFill="1" applyBorder="1" applyAlignment="1">
      <alignment horizontal="center" vertical="center"/>
    </xf>
    <xf numFmtId="165" fontId="3" fillId="0" borderId="1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/>
    <xf numFmtId="0" fontId="3" fillId="0" borderId="0" xfId="0" applyFont="1" applyFill="1" applyAlignment="1">
      <alignment horizontal="center"/>
    </xf>
    <xf numFmtId="166" fontId="3" fillId="0" borderId="0" xfId="0" applyNumberFormat="1" applyFont="1" applyFill="1" applyAlignment="1">
      <alignment horizontal="center"/>
    </xf>
    <xf numFmtId="165" fontId="3" fillId="0" borderId="0" xfId="0" applyNumberFormat="1" applyFont="1" applyFill="1" applyAlignment="1">
      <alignment horizontal="center"/>
    </xf>
    <xf numFmtId="0" fontId="6" fillId="0" borderId="0" xfId="0" applyFont="1"/>
    <xf numFmtId="0" fontId="3" fillId="0" borderId="1" xfId="0" applyFont="1" applyFill="1" applyBorder="1" applyAlignment="1">
      <alignment horizontal="center"/>
    </xf>
    <xf numFmtId="166" fontId="3" fillId="0" borderId="1" xfId="0" applyNumberFormat="1" applyFont="1" applyFill="1" applyBorder="1" applyAlignment="1">
      <alignment horizontal="center"/>
    </xf>
    <xf numFmtId="165" fontId="3" fillId="0" borderId="1" xfId="0" applyNumberFormat="1" applyFont="1" applyFill="1" applyBorder="1" applyAlignment="1">
      <alignment horizontal="center"/>
    </xf>
    <xf numFmtId="164" fontId="3" fillId="0" borderId="0" xfId="0" applyNumberFormat="1" applyFont="1" applyFill="1" applyBorder="1" applyAlignment="1">
      <alignment horizontal="center" vertical="center"/>
    </xf>
    <xf numFmtId="167" fontId="3" fillId="0" borderId="0" xfId="0" applyNumberFormat="1" applyFont="1" applyFill="1" applyAlignment="1">
      <alignment horizontal="center" vertical="center"/>
    </xf>
    <xf numFmtId="165" fontId="3" fillId="0" borderId="0" xfId="0" applyNumberFormat="1" applyFont="1" applyFill="1"/>
    <xf numFmtId="168" fontId="3" fillId="0" borderId="0" xfId="0" applyNumberFormat="1" applyFont="1" applyFill="1"/>
    <xf numFmtId="0" fontId="6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164" fontId="7" fillId="0" borderId="0" xfId="0" applyNumberFormat="1" applyFont="1" applyAlignment="1">
      <alignment horizontal="center" vertical="center"/>
    </xf>
    <xf numFmtId="164" fontId="6" fillId="0" borderId="0" xfId="0" applyNumberFormat="1" applyFont="1" applyAlignment="1">
      <alignment horizontal="center" vertical="center"/>
    </xf>
    <xf numFmtId="165" fontId="6" fillId="0" borderId="0" xfId="0" applyNumberFormat="1" applyFont="1" applyAlignment="1">
      <alignment horizontal="center" vertical="center"/>
    </xf>
    <xf numFmtId="164" fontId="6" fillId="0" borderId="1" xfId="0" applyNumberFormat="1" applyFont="1" applyBorder="1" applyAlignment="1">
      <alignment horizontal="center" vertical="center"/>
    </xf>
    <xf numFmtId="165" fontId="6" fillId="0" borderId="1" xfId="0" applyNumberFormat="1" applyFont="1" applyBorder="1" applyAlignment="1">
      <alignment horizontal="center" vertical="center"/>
    </xf>
    <xf numFmtId="0" fontId="9" fillId="0" borderId="0" xfId="0" applyFont="1" applyAlignment="1">
      <alignment horizontal="center"/>
    </xf>
    <xf numFmtId="0" fontId="9" fillId="0" borderId="0" xfId="0" applyFont="1"/>
    <xf numFmtId="169" fontId="9" fillId="0" borderId="0" xfId="0" applyNumberFormat="1" applyFont="1" applyAlignment="1">
      <alignment horizontal="center"/>
    </xf>
    <xf numFmtId="0" fontId="3" fillId="0" borderId="0" xfId="0" applyFont="1" applyFill="1" applyAlignment="1">
      <alignment horizontal="center" vertical="center"/>
    </xf>
    <xf numFmtId="0" fontId="10" fillId="0" borderId="0" xfId="0" applyFont="1" applyFill="1" applyAlignment="1">
      <alignment horizontal="center" vertical="center"/>
    </xf>
    <xf numFmtId="166" fontId="10" fillId="0" borderId="0" xfId="0" applyNumberFormat="1" applyFont="1" applyFill="1" applyAlignment="1">
      <alignment horizontal="center" vertical="center"/>
    </xf>
    <xf numFmtId="164" fontId="10" fillId="0" borderId="0" xfId="0" applyNumberFormat="1" applyFont="1" applyFill="1" applyAlignment="1">
      <alignment horizontal="center" vertical="center"/>
    </xf>
    <xf numFmtId="165" fontId="10" fillId="0" borderId="0" xfId="0" applyNumberFormat="1" applyFont="1" applyFill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6" fillId="0" borderId="2" xfId="0" applyFont="1" applyBorder="1" applyAlignment="1"/>
    <xf numFmtId="165" fontId="6" fillId="0" borderId="2" xfId="0" applyNumberFormat="1" applyFont="1" applyBorder="1" applyAlignment="1">
      <alignment horizontal="center" vertical="center"/>
    </xf>
    <xf numFmtId="0" fontId="6" fillId="0" borderId="1" xfId="0" applyFont="1" applyBorder="1" applyAlignment="1"/>
    <xf numFmtId="0" fontId="6" fillId="0" borderId="2" xfId="0" applyFont="1" applyBorder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3" fillId="0" borderId="0" xfId="0" applyFont="1" applyFill="1" applyAlignment="1">
      <alignment horizontal="left" vertical="center"/>
    </xf>
    <xf numFmtId="0" fontId="6" fillId="0" borderId="1" xfId="0" applyFont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L95"/>
  <sheetViews>
    <sheetView workbookViewId="0"/>
  </sheetViews>
  <sheetFormatPr defaultRowHeight="14.35"/>
  <cols>
    <col min="1" max="1" width="15.1171875" style="1" bestFit="1" customWidth="1"/>
    <col min="2" max="2" width="10.46875" style="2" bestFit="1" customWidth="1"/>
  </cols>
  <sheetData>
    <row r="1" spans="1:194">
      <c r="A1" s="1" t="s">
        <v>131</v>
      </c>
      <c r="B1" s="2" t="s">
        <v>170</v>
      </c>
      <c r="C1">
        <v>9.9622479999999999E-2</v>
      </c>
      <c r="D1">
        <v>0.51245189999999996</v>
      </c>
      <c r="E1">
        <v>0.05</v>
      </c>
      <c r="F1">
        <v>0.51238581804129724</v>
      </c>
      <c r="G1">
        <v>0.10143154604113859</v>
      </c>
      <c r="H1">
        <v>0.51245189999999996</v>
      </c>
      <c r="I1">
        <v>9.4349867379643265E-2</v>
      </c>
      <c r="J1">
        <v>0.51245050000000003</v>
      </c>
      <c r="K1">
        <v>9.2945954979118048E-2</v>
      </c>
      <c r="L1">
        <v>0.51242480000000001</v>
      </c>
      <c r="M1">
        <v>9.6437222143751958E-2</v>
      </c>
      <c r="N1">
        <v>0.51245229999999997</v>
      </c>
      <c r="O1">
        <v>9.1828721050099357E-2</v>
      </c>
      <c r="P1">
        <v>0.51244679999999998</v>
      </c>
      <c r="Q1">
        <v>9.361476767590049E-2</v>
      </c>
      <c r="R1">
        <v>0.51245010000000002</v>
      </c>
      <c r="S1">
        <v>9.8648295853211485E-2</v>
      </c>
      <c r="T1">
        <v>0.51247149999999997</v>
      </c>
      <c r="U1">
        <v>0.10236454839751473</v>
      </c>
      <c r="V1">
        <v>0.51245459999999998</v>
      </c>
      <c r="W1">
        <v>0.11682494730639073</v>
      </c>
      <c r="X1">
        <v>0.51249239999999996</v>
      </c>
      <c r="Y1">
        <v>0.10666333768950007</v>
      </c>
      <c r="Z1">
        <v>0.51244710000040938</v>
      </c>
      <c r="AA1">
        <v>0.10276160670473182</v>
      </c>
      <c r="AB1">
        <v>0.51246639999999999</v>
      </c>
      <c r="AC1">
        <v>0.12250524731918595</v>
      </c>
      <c r="AD1">
        <v>0.51245569999999996</v>
      </c>
      <c r="AE1">
        <v>9.3572266968434237E-2</v>
      </c>
      <c r="AF1">
        <v>0.51245969999999996</v>
      </c>
      <c r="AG1">
        <v>9.1901745512547817E-2</v>
      </c>
      <c r="AH1">
        <v>0.5124301</v>
      </c>
      <c r="AI1">
        <v>7.6331634650963542E-2</v>
      </c>
      <c r="AJ1">
        <v>0.51239409999999996</v>
      </c>
      <c r="AK1">
        <v>8.7388423488357653E-2</v>
      </c>
      <c r="AL1">
        <v>0.51243179999999999</v>
      </c>
      <c r="AM1">
        <v>9.9136391076249109E-2</v>
      </c>
      <c r="AN1">
        <v>0.51244520000000005</v>
      </c>
      <c r="AO1">
        <v>9.2741832195163409E-2</v>
      </c>
      <c r="AP1">
        <v>0.51243209999999995</v>
      </c>
      <c r="AQ1">
        <v>9.5437181996010104E-2</v>
      </c>
      <c r="AR1">
        <v>0.51244659999999997</v>
      </c>
      <c r="AS1">
        <v>8.9929869446313121E-2</v>
      </c>
      <c r="AT1">
        <v>0.51240799999999997</v>
      </c>
      <c r="AU1">
        <v>8.9512093391633712E-2</v>
      </c>
      <c r="AV1">
        <v>0.51243499999999997</v>
      </c>
      <c r="AW1">
        <v>9.7471074381471193E-2</v>
      </c>
      <c r="AX1">
        <v>0.51242509999999997</v>
      </c>
      <c r="AY1">
        <v>9.3117636099782616E-2</v>
      </c>
      <c r="AZ1">
        <v>0.51242739999999998</v>
      </c>
      <c r="BA1">
        <v>9.3027590101042987E-2</v>
      </c>
      <c r="BB1">
        <v>0.51241789999999998</v>
      </c>
      <c r="BC1">
        <v>0.11654876589717147</v>
      </c>
      <c r="BD1">
        <v>0.51244749999999994</v>
      </c>
      <c r="BE1">
        <v>0.11052181497512593</v>
      </c>
      <c r="BF1">
        <v>0.51243640000000001</v>
      </c>
      <c r="BG1">
        <v>0.10463535822657803</v>
      </c>
      <c r="BH1">
        <v>0.51244610000000002</v>
      </c>
      <c r="BI1">
        <v>9.5897951093270595E-2</v>
      </c>
      <c r="BJ1">
        <v>0.51243649999999996</v>
      </c>
      <c r="BK1">
        <v>9.7813890727539515E-2</v>
      </c>
      <c r="BL1">
        <v>0.51246619999999998</v>
      </c>
      <c r="BM1">
        <v>8.2025270985496335E-2</v>
      </c>
      <c r="BN1">
        <v>0.51238170000000005</v>
      </c>
      <c r="BO1">
        <v>9.4602204124055747E-2</v>
      </c>
      <c r="BP1">
        <v>0.51242330000000003</v>
      </c>
      <c r="BQ1">
        <v>9.1609540875947873E-2</v>
      </c>
      <c r="BR1">
        <v>0.51244230000000002</v>
      </c>
      <c r="BS1">
        <v>9.5457035413332614E-2</v>
      </c>
      <c r="BT1">
        <v>0.51244330000000005</v>
      </c>
      <c r="BU1">
        <v>9.1124600724585253E-2</v>
      </c>
      <c r="BV1">
        <v>0.51243419999999995</v>
      </c>
      <c r="BW1">
        <v>9.3290154047077342E-2</v>
      </c>
      <c r="BX1">
        <v>0.51244860000000003</v>
      </c>
      <c r="BY1">
        <v>8.8888946005092298E-2</v>
      </c>
      <c r="BZ1">
        <v>0.51243799999999995</v>
      </c>
      <c r="CA1">
        <v>9.284670733341957E-2</v>
      </c>
      <c r="CB1">
        <v>0.51242379999999998</v>
      </c>
      <c r="CC1">
        <v>9.2708845916397997E-2</v>
      </c>
      <c r="CD1">
        <v>0.51243099999999997</v>
      </c>
      <c r="CE1">
        <v>8.2598811536020708E-2</v>
      </c>
      <c r="CF1">
        <v>0.51239760000000001</v>
      </c>
      <c r="CG1">
        <v>0.1206387409867916</v>
      </c>
      <c r="CH1">
        <v>0.51247069999999995</v>
      </c>
      <c r="CI1">
        <v>0.10871874618229767</v>
      </c>
      <c r="CJ1">
        <v>0.51248649999999996</v>
      </c>
      <c r="CK1">
        <v>0.10422669292935649</v>
      </c>
      <c r="CL1">
        <v>0.51245649999999998</v>
      </c>
      <c r="CM1">
        <v>0.11081088532531569</v>
      </c>
      <c r="CN1">
        <v>0.51244230000000002</v>
      </c>
      <c r="CO1">
        <v>0.10401795301793791</v>
      </c>
      <c r="CP1">
        <v>0.51244590000000001</v>
      </c>
      <c r="CQ1">
        <v>0.11267055288257159</v>
      </c>
      <c r="CR1">
        <v>0.51242670000000001</v>
      </c>
      <c r="CS1">
        <v>9.8090226577926432E-2</v>
      </c>
      <c r="CT1">
        <v>0.5124457</v>
      </c>
      <c r="CU1">
        <v>9.9200117396584062E-2</v>
      </c>
      <c r="CV1">
        <v>0.51243090000000002</v>
      </c>
      <c r="CW1">
        <v>0.10554888457129372</v>
      </c>
      <c r="CX1">
        <v>0.51245249999999998</v>
      </c>
      <c r="CY1">
        <v>0.10174195176427647</v>
      </c>
      <c r="CZ1">
        <v>0.51244869999999998</v>
      </c>
      <c r="DA1">
        <v>7.786524724321317E-2</v>
      </c>
      <c r="DB1">
        <v>0.51245220000000002</v>
      </c>
      <c r="DC1">
        <v>6.648087007353036E-2</v>
      </c>
      <c r="DD1">
        <v>0.51238539999999999</v>
      </c>
      <c r="DE1">
        <v>7.1334920663181409E-2</v>
      </c>
      <c r="DF1">
        <v>0.51244319999999999</v>
      </c>
      <c r="DG1">
        <v>8.9039882203439558E-2</v>
      </c>
      <c r="DH1">
        <v>0.51245030000000003</v>
      </c>
      <c r="DI1">
        <v>9.1564767775329542E-2</v>
      </c>
      <c r="DJ1">
        <v>0.5124649</v>
      </c>
      <c r="DK1">
        <v>7.3928755877499558E-2</v>
      </c>
      <c r="DL1">
        <v>0.51243340000000004</v>
      </c>
      <c r="DM1">
        <v>8.3341679945051136E-2</v>
      </c>
      <c r="DN1">
        <v>0.51245390000000002</v>
      </c>
      <c r="DO1">
        <v>7.8370547220640074E-2</v>
      </c>
      <c r="DP1">
        <v>0.51243590000000006</v>
      </c>
      <c r="DQ1">
        <v>8.3622819114257993E-2</v>
      </c>
      <c r="DR1">
        <v>0.51243740000000004</v>
      </c>
      <c r="DS1">
        <v>7.6768433062403635E-2</v>
      </c>
      <c r="DT1">
        <v>0.51244089999999998</v>
      </c>
      <c r="DU1">
        <v>6.8286362116657756E-2</v>
      </c>
      <c r="DV1">
        <v>0.51243430000000001</v>
      </c>
      <c r="DW1">
        <v>8.4902525718526939E-2</v>
      </c>
      <c r="DX1">
        <v>0.51243539999999999</v>
      </c>
      <c r="DY1">
        <v>8.4370200264888506E-2</v>
      </c>
      <c r="DZ1">
        <v>0.51245399999999997</v>
      </c>
      <c r="EA1">
        <v>8.569442572801611E-2</v>
      </c>
      <c r="EB1">
        <v>0.51245249999999998</v>
      </c>
      <c r="EC1">
        <v>7.4022452289501023E-2</v>
      </c>
      <c r="ED1">
        <v>0.51245309999999999</v>
      </c>
      <c r="EE1">
        <v>7.3840789334505372E-2</v>
      </c>
      <c r="EF1">
        <v>0.51241230000000004</v>
      </c>
      <c r="EG1">
        <v>7.119625439586004E-2</v>
      </c>
      <c r="EH1">
        <v>0.51241040000000004</v>
      </c>
      <c r="EI1">
        <v>6.9231981043989199E-2</v>
      </c>
      <c r="EJ1">
        <v>0.51239820000000003</v>
      </c>
      <c r="EK1">
        <v>6.9079338806261464E-2</v>
      </c>
      <c r="EL1">
        <v>0.51240269999999999</v>
      </c>
      <c r="EM1">
        <v>7.0395220991443547E-2</v>
      </c>
      <c r="EN1">
        <v>0.51239500000000004</v>
      </c>
      <c r="EO1">
        <v>7.1298560909754422E-2</v>
      </c>
      <c r="EP1">
        <v>0.51241519999999996</v>
      </c>
      <c r="EQ1">
        <v>7.4720104817953409E-2</v>
      </c>
      <c r="ER1">
        <v>0.51239559999999995</v>
      </c>
      <c r="ES1">
        <v>7.4745543112160806E-2</v>
      </c>
      <c r="ET1">
        <v>0.51242149999999997</v>
      </c>
      <c r="EU1">
        <v>6.920979993835237E-2</v>
      </c>
      <c r="EV1">
        <v>0.51239460000000003</v>
      </c>
      <c r="EW1">
        <v>7.9065862469954312E-2</v>
      </c>
      <c r="EX1">
        <v>0.51242949999999998</v>
      </c>
      <c r="EY1">
        <v>9.6240184006177065E-2</v>
      </c>
      <c r="EZ1">
        <v>0.51244789999999996</v>
      </c>
      <c r="FA1">
        <v>7.6234159201310894E-2</v>
      </c>
      <c r="FB1">
        <v>0.5124206</v>
      </c>
      <c r="FC1">
        <v>7.0674961955895926E-2</v>
      </c>
      <c r="FD1">
        <v>0.51241210000000004</v>
      </c>
      <c r="FE1">
        <v>6.9223566357081295E-2</v>
      </c>
      <c r="FF1">
        <v>0.51241309999999995</v>
      </c>
      <c r="FG1">
        <v>7.9067300492821527E-2</v>
      </c>
      <c r="FH1">
        <v>0.51242460000000001</v>
      </c>
      <c r="FI1">
        <v>7.2489712903546374E-2</v>
      </c>
      <c r="FJ1">
        <v>0.51241490000000001</v>
      </c>
      <c r="FK1">
        <v>7.2583227847157261E-2</v>
      </c>
      <c r="FL1">
        <v>0.51239729999999994</v>
      </c>
      <c r="FM1">
        <v>7.3074732341984139E-2</v>
      </c>
      <c r="FN1">
        <v>0.51240790000000003</v>
      </c>
      <c r="FO1">
        <v>7.3689582370619164E-2</v>
      </c>
      <c r="FP1">
        <v>0.51241689999999995</v>
      </c>
      <c r="FQ1">
        <v>7.4639749585769563E-2</v>
      </c>
      <c r="FR1">
        <v>0.51242829999999995</v>
      </c>
      <c r="FS1">
        <v>7.7050450649089802E-2</v>
      </c>
      <c r="FT1">
        <v>0.51240529999999995</v>
      </c>
      <c r="FU1">
        <v>7.4097935295562828E-2</v>
      </c>
      <c r="FV1">
        <v>0.51241540000032049</v>
      </c>
      <c r="FW1">
        <v>7.7942246242982544E-2</v>
      </c>
      <c r="FX1">
        <v>0.51241080000000006</v>
      </c>
      <c r="FY1">
        <v>6.9842974011063791E-2</v>
      </c>
      <c r="FZ1">
        <v>0.51240920000000001</v>
      </c>
      <c r="GA1">
        <v>7.3327813549435725E-2</v>
      </c>
      <c r="GB1">
        <v>0.51240819999999998</v>
      </c>
      <c r="GC1">
        <v>7.8594770133756459E-2</v>
      </c>
      <c r="GD1">
        <v>0.51241590000000004</v>
      </c>
      <c r="GE1">
        <v>6.9008742716644089E-2</v>
      </c>
      <c r="GF1">
        <v>0.51240339999999995</v>
      </c>
      <c r="GG1">
        <v>7.8217901530334311E-2</v>
      </c>
      <c r="GH1">
        <v>0.51240209999999997</v>
      </c>
      <c r="GI1">
        <v>7.4668202272297687E-2</v>
      </c>
      <c r="GJ1">
        <v>0.5124166</v>
      </c>
      <c r="GK1">
        <v>7.9967594002360087E-2</v>
      </c>
      <c r="GL1">
        <v>0.51241250000000005</v>
      </c>
    </row>
    <row r="2" spans="1:194">
      <c r="A2" s="1" t="s">
        <v>132</v>
      </c>
      <c r="B2" s="2" t="s">
        <v>171</v>
      </c>
      <c r="C2">
        <v>9.3776139999999994E-2</v>
      </c>
      <c r="D2">
        <v>0.51245050000000003</v>
      </c>
      <c r="E2">
        <v>0.14000000000000001</v>
      </c>
      <c r="F2">
        <v>0.51249606099307721</v>
      </c>
      <c r="G2">
        <v>0.10139201360770872</v>
      </c>
      <c r="H2">
        <v>0.51245716570213307</v>
      </c>
      <c r="I2">
        <v>9.4326627389537981E-2</v>
      </c>
      <c r="J2">
        <v>0.5124567356085391</v>
      </c>
      <c r="K2">
        <v>9.293270533416835E-2</v>
      </c>
      <c r="L2">
        <v>0.51243015732817343</v>
      </c>
      <c r="M2">
        <v>9.6380929442346996E-2</v>
      </c>
      <c r="N2">
        <v>0.51245863847076267</v>
      </c>
      <c r="O2">
        <v>9.1812499563776614E-2</v>
      </c>
      <c r="P2">
        <v>0.51245267307368014</v>
      </c>
      <c r="Q2">
        <v>9.3607214019762477E-2</v>
      </c>
      <c r="R2">
        <v>0.51245537436119759</v>
      </c>
      <c r="S2">
        <v>9.8626449771715335E-2</v>
      </c>
      <c r="T2">
        <v>0.51247794470517904</v>
      </c>
      <c r="U2">
        <v>0.1023576075834555</v>
      </c>
      <c r="V2">
        <v>0.51246395985548976</v>
      </c>
      <c r="W2">
        <v>0.11678412380556341</v>
      </c>
      <c r="X2">
        <v>0.51249892594661084</v>
      </c>
      <c r="Y2">
        <v>0.10662847176520049</v>
      </c>
      <c r="Z2">
        <v>0.51245483950652049</v>
      </c>
      <c r="AA2">
        <v>0.10272787623227186</v>
      </c>
      <c r="AB2">
        <v>0.51247227736650225</v>
      </c>
      <c r="AC2">
        <v>0.12245657880674246</v>
      </c>
      <c r="AD2">
        <v>0.51246158845146328</v>
      </c>
      <c r="AE2">
        <v>9.3486719699081899E-2</v>
      </c>
      <c r="AF2">
        <v>0.51246686040099032</v>
      </c>
      <c r="AG2">
        <v>9.1885584200933873E-2</v>
      </c>
      <c r="AH2">
        <v>0.51243643724325694</v>
      </c>
      <c r="AI2">
        <v>7.629070478697926E-2</v>
      </c>
      <c r="AJ2">
        <v>0.51239871970555728</v>
      </c>
      <c r="AK2">
        <v>8.7383799469992751E-2</v>
      </c>
      <c r="AL2">
        <v>0.51243795349323151</v>
      </c>
      <c r="AM2">
        <v>9.9067783876994067E-2</v>
      </c>
      <c r="AN2">
        <v>0.51245252796108065</v>
      </c>
      <c r="AO2">
        <v>9.2714557510167717E-2</v>
      </c>
      <c r="AP2">
        <v>0.51243916781951038</v>
      </c>
      <c r="AQ2">
        <v>9.5427799272636005E-2</v>
      </c>
      <c r="AR2">
        <v>0.51245293473652465</v>
      </c>
      <c r="AS2">
        <v>8.9871028962213759E-2</v>
      </c>
      <c r="AT2">
        <v>0.51241384144127067</v>
      </c>
      <c r="AU2">
        <v>8.9496086497702229E-2</v>
      </c>
      <c r="AV2">
        <v>0.51243972244909586</v>
      </c>
      <c r="AW2">
        <v>9.7432866356422967E-2</v>
      </c>
      <c r="AX2">
        <v>0.51243118878712768</v>
      </c>
      <c r="AY2">
        <v>9.3083170854368708E-2</v>
      </c>
      <c r="AZ2">
        <v>0.51243196748683872</v>
      </c>
      <c r="BA2">
        <v>9.297656623130407E-2</v>
      </c>
      <c r="BB2">
        <v>0.51242334005723389</v>
      </c>
      <c r="BC2">
        <v>0.11649303771167448</v>
      </c>
      <c r="BD2">
        <v>0.51245381735835327</v>
      </c>
      <c r="BE2">
        <v>0.11043095674221452</v>
      </c>
      <c r="BF2">
        <v>0.51244234688764911</v>
      </c>
      <c r="BG2">
        <v>0.10461497678301795</v>
      </c>
      <c r="BH2">
        <v>0.51245278983738818</v>
      </c>
      <c r="BI2">
        <v>9.5880708828134195E-2</v>
      </c>
      <c r="BJ2">
        <v>0.51244234410661316</v>
      </c>
      <c r="BK2">
        <v>9.7744454494448699E-2</v>
      </c>
      <c r="BL2">
        <v>0.51247017370643699</v>
      </c>
      <c r="BM2">
        <v>8.2017999934340613E-2</v>
      </c>
      <c r="BN2">
        <v>0.51238608709176592</v>
      </c>
      <c r="BO2">
        <v>9.4596301678187888E-2</v>
      </c>
      <c r="BP2">
        <v>0.51242895877393291</v>
      </c>
      <c r="BQ2">
        <v>9.1596279650167742E-2</v>
      </c>
      <c r="BR2">
        <v>0.51244866932391286</v>
      </c>
      <c r="BS2">
        <v>9.5443403769535362E-2</v>
      </c>
      <c r="BT2">
        <v>0.51244937007111313</v>
      </c>
      <c r="BU2">
        <v>9.1118969813496611E-2</v>
      </c>
      <c r="BV2">
        <v>0.51244032555023533</v>
      </c>
      <c r="BW2">
        <v>9.3276425646829961E-2</v>
      </c>
      <c r="BX2">
        <v>0.51245515879425296</v>
      </c>
      <c r="BY2">
        <v>8.8868993215857159E-2</v>
      </c>
      <c r="BZ2">
        <v>0.51244360972542358</v>
      </c>
      <c r="CA2">
        <v>9.2830669494478005E-2</v>
      </c>
      <c r="CB2">
        <v>0.51242960343341692</v>
      </c>
      <c r="CC2">
        <v>9.2704223825031726E-2</v>
      </c>
      <c r="CD2">
        <v>0.51243729615974276</v>
      </c>
      <c r="CE2">
        <v>8.2581637709824421E-2</v>
      </c>
      <c r="CF2">
        <v>0.51240456577792282</v>
      </c>
      <c r="CG2">
        <v>0.12057404960540091</v>
      </c>
      <c r="CH2">
        <v>0.51247921712796629</v>
      </c>
      <c r="CI2">
        <v>0.10867318073539371</v>
      </c>
      <c r="CJ2">
        <v>0.51249314377319843</v>
      </c>
      <c r="CK2">
        <v>0.1041737626843893</v>
      </c>
      <c r="CL2">
        <v>0.51246262410205445</v>
      </c>
      <c r="CM2">
        <v>0.11076880722073426</v>
      </c>
      <c r="CN2">
        <v>0.51244994901934782</v>
      </c>
      <c r="CO2">
        <v>0.10397686459347609</v>
      </c>
      <c r="CP2">
        <v>0.51245317793677325</v>
      </c>
      <c r="CQ2">
        <v>0.11261709361773492</v>
      </c>
      <c r="CR2">
        <v>0.51243387337810908</v>
      </c>
      <c r="CS2">
        <v>9.806771655691178E-2</v>
      </c>
      <c r="CT2">
        <v>0.51245263759356319</v>
      </c>
      <c r="CU2">
        <v>9.9162467031155901E-2</v>
      </c>
      <c r="CV2">
        <v>0.51243745052582945</v>
      </c>
      <c r="CW2">
        <v>0.10549780988669526</v>
      </c>
      <c r="CX2">
        <v>0.51246071948540584</v>
      </c>
      <c r="CY2">
        <v>0.10169927617519585</v>
      </c>
      <c r="CZ2">
        <v>0.51245500459904159</v>
      </c>
      <c r="DA2">
        <v>7.7832472714763637E-2</v>
      </c>
      <c r="DB2">
        <v>0.51245819605872278</v>
      </c>
      <c r="DC2">
        <v>6.6452590900221362E-2</v>
      </c>
      <c r="DD2">
        <v>0.51239326550171049</v>
      </c>
      <c r="DE2">
        <v>7.130174821720002E-2</v>
      </c>
      <c r="DF2">
        <v>0.51245018667310493</v>
      </c>
      <c r="DG2">
        <v>8.9003124013091253E-2</v>
      </c>
      <c r="DH2">
        <v>0.5124560415788505</v>
      </c>
      <c r="DI2">
        <v>9.1525033713122261E-2</v>
      </c>
      <c r="DJ2">
        <v>0.51247044610545556</v>
      </c>
      <c r="DK2">
        <v>7.3897516215600756E-2</v>
      </c>
      <c r="DL2">
        <v>0.51243911388411401</v>
      </c>
      <c r="DM2">
        <v>8.3304477484103981E-2</v>
      </c>
      <c r="DN2">
        <v>0.51246017867468197</v>
      </c>
      <c r="DO2">
        <v>7.83344847377732E-2</v>
      </c>
      <c r="DP2">
        <v>0.51244218676380693</v>
      </c>
      <c r="DQ2">
        <v>8.3587815003285743E-2</v>
      </c>
      <c r="DR2">
        <v>0.51244338062869965</v>
      </c>
      <c r="DS2">
        <v>7.6734616457517363E-2</v>
      </c>
      <c r="DT2">
        <v>0.51244807013004612</v>
      </c>
      <c r="DU2">
        <v>6.8276864348441629E-2</v>
      </c>
      <c r="DV2">
        <v>0.51244029109697897</v>
      </c>
      <c r="DW2">
        <v>8.4888301444571143E-2</v>
      </c>
      <c r="DX2">
        <v>0.51244132592194036</v>
      </c>
      <c r="DY2">
        <v>8.4361869984182478E-2</v>
      </c>
      <c r="DZ2">
        <v>0.51245996686063644</v>
      </c>
      <c r="EA2">
        <v>8.5678948166279578E-2</v>
      </c>
      <c r="EB2">
        <v>0.5124590145799095</v>
      </c>
      <c r="EC2">
        <v>7.4012643420320892E-2</v>
      </c>
      <c r="ED2">
        <v>0.51245951861033767</v>
      </c>
      <c r="EE2">
        <v>7.3821688678240766E-2</v>
      </c>
      <c r="EF2">
        <v>0.51241709847514738</v>
      </c>
      <c r="EG2">
        <v>7.1184274264743316E-2</v>
      </c>
      <c r="EH2">
        <v>0.51241464594239672</v>
      </c>
      <c r="EI2">
        <v>6.9221425275694512E-2</v>
      </c>
      <c r="EJ2">
        <v>0.51240241379967577</v>
      </c>
      <c r="EK2">
        <v>6.9068337146249964E-2</v>
      </c>
      <c r="EL2">
        <v>0.51240745950873579</v>
      </c>
      <c r="EM2">
        <v>7.0382159460625107E-2</v>
      </c>
      <c r="EN2">
        <v>0.51239990494058307</v>
      </c>
      <c r="EO2">
        <v>7.1283802137839414E-2</v>
      </c>
      <c r="EP2">
        <v>0.51242011821557498</v>
      </c>
      <c r="EQ2">
        <v>7.469420321491077E-2</v>
      </c>
      <c r="ER2">
        <v>0.5123996059512298</v>
      </c>
      <c r="ES2">
        <v>7.4726700332632678E-2</v>
      </c>
      <c r="ET2">
        <v>0.51242577514048282</v>
      </c>
      <c r="EU2">
        <v>6.9192415540335658E-2</v>
      </c>
      <c r="EV2">
        <v>0.51239974341805594</v>
      </c>
      <c r="EW2">
        <v>7.9046357426558661E-2</v>
      </c>
      <c r="EX2">
        <v>0.51243416124276264</v>
      </c>
      <c r="EY2">
        <v>9.6215828994284464E-2</v>
      </c>
      <c r="EZ2">
        <v>0.51245184856533588</v>
      </c>
      <c r="FA2">
        <v>7.6215911223347005E-2</v>
      </c>
      <c r="FB2">
        <v>0.5124252913925107</v>
      </c>
      <c r="FC2">
        <v>7.0656771386329462E-2</v>
      </c>
      <c r="FD2">
        <v>0.51241625853778061</v>
      </c>
      <c r="FE2">
        <v>6.9206599731573268E-2</v>
      </c>
      <c r="FF2">
        <v>0.51241750728354585</v>
      </c>
      <c r="FG2">
        <v>7.9048509668388819E-2</v>
      </c>
      <c r="FH2">
        <v>0.51242844426182754</v>
      </c>
      <c r="FI2">
        <v>7.2478476136813005E-2</v>
      </c>
      <c r="FJ2">
        <v>0.5124208132572533</v>
      </c>
      <c r="FK2">
        <v>7.257232303778928E-2</v>
      </c>
      <c r="FL2">
        <v>0.51240323259046883</v>
      </c>
      <c r="FM2">
        <v>7.306312212321471E-2</v>
      </c>
      <c r="FN2">
        <v>0.51241270054742538</v>
      </c>
      <c r="FO2">
        <v>7.3670689797486241E-2</v>
      </c>
      <c r="FP2">
        <v>0.51242268985154849</v>
      </c>
      <c r="FQ2">
        <v>7.4626834342256046E-2</v>
      </c>
      <c r="FR2">
        <v>0.51243378503359627</v>
      </c>
      <c r="FS2">
        <v>7.6992494789725779E-2</v>
      </c>
      <c r="FT2">
        <v>0.51241115256123138</v>
      </c>
      <c r="FU2">
        <v>7.404402995062255E-2</v>
      </c>
      <c r="FV2">
        <v>0.5124214598166128</v>
      </c>
      <c r="FW2">
        <v>7.7884165800455568E-2</v>
      </c>
      <c r="FX2">
        <v>0.51241624283981013</v>
      </c>
      <c r="FY2">
        <v>6.9791329010227068E-2</v>
      </c>
      <c r="FZ2">
        <v>0.51241474400214515</v>
      </c>
      <c r="GA2">
        <v>7.3274424334742017E-2</v>
      </c>
      <c r="GB2">
        <v>0.51241281078744894</v>
      </c>
      <c r="GC2">
        <v>7.8535935697864753E-2</v>
      </c>
      <c r="GD2">
        <v>0.5124211111618916</v>
      </c>
      <c r="GE2">
        <v>6.8957847148228585E-2</v>
      </c>
      <c r="GF2">
        <v>0.51240794296430814</v>
      </c>
      <c r="GG2">
        <v>7.8161083477644874E-2</v>
      </c>
      <c r="GH2">
        <v>0.51240724381113356</v>
      </c>
      <c r="GI2">
        <v>7.4611148438659944E-2</v>
      </c>
      <c r="GJ2">
        <v>0.51242142628366949</v>
      </c>
      <c r="GK2">
        <v>7.9908676775428927E-2</v>
      </c>
      <c r="GL2">
        <v>0.51241749093494671</v>
      </c>
    </row>
    <row r="3" spans="1:194">
      <c r="A3" s="1" t="s">
        <v>133</v>
      </c>
      <c r="B3" s="3">
        <v>4</v>
      </c>
      <c r="C3">
        <v>9.2618859999999997E-2</v>
      </c>
      <c r="D3">
        <v>0.51242480000000001</v>
      </c>
      <c r="G3">
        <v>0.10127514406445765</v>
      </c>
      <c r="H3">
        <v>0.51246220126781528</v>
      </c>
      <c r="I3">
        <v>9.425879018500688E-2</v>
      </c>
      <c r="J3">
        <v>0.51246246604515899</v>
      </c>
      <c r="K3">
        <v>9.2894029806754402E-2</v>
      </c>
      <c r="L3">
        <v>0.51243508063747956</v>
      </c>
      <c r="M3">
        <v>9.6216611838014401E-2</v>
      </c>
      <c r="N3">
        <v>0.51246446343632046</v>
      </c>
      <c r="O3">
        <v>9.1765149273157376E-2</v>
      </c>
      <c r="P3">
        <v>0.51245807034585922</v>
      </c>
      <c r="Q3">
        <v>9.3585165003645429E-2</v>
      </c>
      <c r="R3">
        <v>0.51246022142501879</v>
      </c>
      <c r="S3">
        <v>9.8562681366826027E-2</v>
      </c>
      <c r="T3">
        <v>0.51248386729867257</v>
      </c>
      <c r="U3">
        <v>0.10233734744475423</v>
      </c>
      <c r="V3">
        <v>0.51247256143115305</v>
      </c>
      <c r="W3">
        <v>0.11666343748596052</v>
      </c>
      <c r="X3">
        <v>0.51250516667803991</v>
      </c>
      <c r="Y3">
        <v>0.10652669862213288</v>
      </c>
      <c r="Z3">
        <v>0.51246195200425115</v>
      </c>
      <c r="AA3">
        <v>0.10262941745716786</v>
      </c>
      <c r="AB3">
        <v>0.51247767858372439</v>
      </c>
      <c r="AC3">
        <v>0.12231270031694322</v>
      </c>
      <c r="AD3">
        <v>0.51246721954934171</v>
      </c>
      <c r="AE3">
        <v>9.3233816717196966E-2</v>
      </c>
      <c r="AF3">
        <v>0.51247370785809798</v>
      </c>
      <c r="AG3">
        <v>9.1838409559443987E-2</v>
      </c>
      <c r="AH3">
        <v>0.51244226108075419</v>
      </c>
      <c r="AI3">
        <v>7.6169704026485791E-2</v>
      </c>
      <c r="AJ3">
        <v>0.51240313750781397</v>
      </c>
      <c r="AK3">
        <v>8.7370302025365887E-2</v>
      </c>
      <c r="AL3">
        <v>0.51244360846703774</v>
      </c>
      <c r="AM3">
        <v>9.8867520426489858E-2</v>
      </c>
      <c r="AN3">
        <v>0.51245926225433569</v>
      </c>
      <c r="AO3">
        <v>9.26349430879502E-2</v>
      </c>
      <c r="AP3">
        <v>0.51244566304631811</v>
      </c>
      <c r="AQ3">
        <v>9.5400411234960236E-2</v>
      </c>
      <c r="AR3">
        <v>0.51245875627037019</v>
      </c>
      <c r="AS3">
        <v>8.9699274415999536E-2</v>
      </c>
      <c r="AT3">
        <v>0.51241920964370991</v>
      </c>
      <c r="AU3">
        <v>8.9449362599257412E-2</v>
      </c>
      <c r="AV3">
        <v>0.51244406231345141</v>
      </c>
      <c r="AW3">
        <v>9.7321337668235808E-2</v>
      </c>
      <c r="AX3">
        <v>0.51243678429693384</v>
      </c>
      <c r="AY3">
        <v>9.2982567287337753E-2</v>
      </c>
      <c r="AZ3">
        <v>0.51243616494305777</v>
      </c>
      <c r="BA3">
        <v>9.2827628272562912E-2</v>
      </c>
      <c r="BB3">
        <v>0.51242833939338384</v>
      </c>
      <c r="BC3">
        <v>0.11633036792134416</v>
      </c>
      <c r="BD3">
        <v>0.51245962292190361</v>
      </c>
      <c r="BE3">
        <v>0.11016235298424469</v>
      </c>
      <c r="BF3">
        <v>0.5124480338677716</v>
      </c>
      <c r="BG3">
        <v>0.10455548363568185</v>
      </c>
      <c r="BH3">
        <v>0.51245893770393702</v>
      </c>
      <c r="BI3">
        <v>9.5830378898502669E-2</v>
      </c>
      <c r="BJ3">
        <v>0.51244771475846485</v>
      </c>
      <c r="BK3">
        <v>9.7539180491754349E-2</v>
      </c>
      <c r="BL3">
        <v>0.51247397374283465</v>
      </c>
      <c r="BM3">
        <v>8.1996775838195479E-2</v>
      </c>
      <c r="BN3">
        <v>0.51239011876744811</v>
      </c>
      <c r="BO3">
        <v>9.4579072521645297E-2</v>
      </c>
      <c r="BP3">
        <v>0.51243415910765588</v>
      </c>
      <c r="BQ3">
        <v>9.1557570318472517E-2</v>
      </c>
      <c r="BR3">
        <v>0.51245452264308222</v>
      </c>
      <c r="BS3">
        <v>9.5403613192853537E-2</v>
      </c>
      <c r="BT3">
        <v>0.51245494838116479</v>
      </c>
      <c r="BU3">
        <v>9.1102533263158758E-2</v>
      </c>
      <c r="BV3">
        <v>0.51244595484482081</v>
      </c>
      <c r="BW3">
        <v>9.323635263942992E-2</v>
      </c>
      <c r="BX3">
        <v>0.51246118623400227</v>
      </c>
      <c r="BY3">
        <v>8.8810751304471774E-2</v>
      </c>
      <c r="BZ3">
        <v>0.51244876498425562</v>
      </c>
      <c r="CA3">
        <v>9.2783855267983648E-2</v>
      </c>
      <c r="CB3">
        <v>0.51243493670717288</v>
      </c>
      <c r="CC3">
        <v>9.2690732005286755E-2</v>
      </c>
      <c r="CD3">
        <v>0.51244308224206792</v>
      </c>
      <c r="CE3">
        <v>8.2531507552497288E-2</v>
      </c>
      <c r="CF3">
        <v>0.51241096722994528</v>
      </c>
      <c r="CG3">
        <v>0.12038521637221464</v>
      </c>
      <c r="CH3">
        <v>0.51248704424887803</v>
      </c>
      <c r="CI3">
        <v>0.10853847582335883</v>
      </c>
      <c r="CJ3">
        <v>0.51249949718162779</v>
      </c>
      <c r="CK3">
        <v>0.10401926004314667</v>
      </c>
      <c r="CL3">
        <v>0.51246825206578195</v>
      </c>
      <c r="CM3">
        <v>0.11064598182477502</v>
      </c>
      <c r="CN3">
        <v>0.51245697836063853</v>
      </c>
      <c r="CO3">
        <v>0.10385692805987824</v>
      </c>
      <c r="CP3">
        <v>0.51245986625839257</v>
      </c>
      <c r="CQ3">
        <v>0.11246104677492749</v>
      </c>
      <c r="CR3">
        <v>0.51244046561178547</v>
      </c>
      <c r="CS3">
        <v>9.8002010121898145E-2</v>
      </c>
      <c r="CT3">
        <v>0.51245901314455533</v>
      </c>
      <c r="CU3">
        <v>9.9052566143563073E-2</v>
      </c>
      <c r="CV3">
        <v>0.51244347036701365</v>
      </c>
      <c r="CW3">
        <v>0.10534872360009317</v>
      </c>
      <c r="CX3">
        <v>0.51246827307698717</v>
      </c>
      <c r="CY3">
        <v>0.101573114535977</v>
      </c>
      <c r="CZ3">
        <v>0.51246103365685214</v>
      </c>
      <c r="DA3">
        <v>7.7736804326792378E-2</v>
      </c>
      <c r="DB3">
        <v>0.51246370635242766</v>
      </c>
      <c r="DC3">
        <v>6.6370044390733116E-2</v>
      </c>
      <c r="DD3">
        <v>0.51240049378725039</v>
      </c>
      <c r="DE3">
        <v>7.120491831354514E-2</v>
      </c>
      <c r="DF3">
        <v>0.51245660732750631</v>
      </c>
      <c r="DG3">
        <v>8.8895827372018968E-2</v>
      </c>
      <c r="DH3">
        <v>0.51246131800912897</v>
      </c>
      <c r="DI3">
        <v>9.1409050543912879E-2</v>
      </c>
      <c r="DJ3">
        <v>0.512475542898431</v>
      </c>
      <c r="DK3">
        <v>7.3806328081522002E-2</v>
      </c>
      <c r="DL3">
        <v>0.51244436486331879</v>
      </c>
      <c r="DM3">
        <v>8.3195884023396893E-2</v>
      </c>
      <c r="DN3">
        <v>0.51246594868848183</v>
      </c>
      <c r="DO3">
        <v>7.8229218857062591E-2</v>
      </c>
      <c r="DP3">
        <v>0.51244796421139904</v>
      </c>
      <c r="DQ3">
        <v>8.3485638495262485E-2</v>
      </c>
      <c r="DR3">
        <v>0.51244887674243011</v>
      </c>
      <c r="DS3">
        <v>7.6635906263071332E-2</v>
      </c>
      <c r="DT3">
        <v>0.51245465937879819</v>
      </c>
      <c r="DU3">
        <v>6.8249140496488739E-2</v>
      </c>
      <c r="DV3">
        <v>0.51244579683091118</v>
      </c>
      <c r="DW3">
        <v>8.4846780988784662E-2</v>
      </c>
      <c r="DX3">
        <v>0.51244677176092801</v>
      </c>
      <c r="DY3">
        <v>8.4337554011865129E-2</v>
      </c>
      <c r="DZ3">
        <v>0.51246545032171043</v>
      </c>
      <c r="EA3">
        <v>8.5633769381073255E-2</v>
      </c>
      <c r="EB3">
        <v>0.51246500138729856</v>
      </c>
      <c r="EC3">
        <v>7.398401146902589E-2</v>
      </c>
      <c r="ED3">
        <v>0.51246541722303873</v>
      </c>
      <c r="EE3">
        <v>7.3765934131021518E-2</v>
      </c>
      <c r="EF3">
        <v>0.51242150820637589</v>
      </c>
      <c r="EG3">
        <v>7.1149304430367613E-2</v>
      </c>
      <c r="EH3">
        <v>0.51241854790379193</v>
      </c>
      <c r="EI3">
        <v>6.9190613136380086E-2</v>
      </c>
      <c r="EJ3">
        <v>0.51240628622236228</v>
      </c>
      <c r="EK3">
        <v>6.9036223455280196E-2</v>
      </c>
      <c r="EL3">
        <v>0.51241183343037966</v>
      </c>
      <c r="EM3">
        <v>7.0344033035716805E-2</v>
      </c>
      <c r="EN3">
        <v>0.51240441251205082</v>
      </c>
      <c r="EO3">
        <v>7.1240721490021169E-2</v>
      </c>
      <c r="EP3">
        <v>0.51242463798657389</v>
      </c>
      <c r="EQ3">
        <v>7.4618596799618575E-2</v>
      </c>
      <c r="ER3">
        <v>0.51240328736411533</v>
      </c>
      <c r="ES3">
        <v>7.4671698523983351E-2</v>
      </c>
      <c r="ET3">
        <v>0.51242970393450904</v>
      </c>
      <c r="EU3">
        <v>6.9141670726823867E-2</v>
      </c>
      <c r="EV3">
        <v>0.51240447014696999</v>
      </c>
      <c r="EW3">
        <v>7.8989422478986659E-2</v>
      </c>
      <c r="EX3">
        <v>0.51243844485935819</v>
      </c>
      <c r="EY3">
        <v>9.6144737056825358E-2</v>
      </c>
      <c r="EZ3">
        <v>0.5124554772413914</v>
      </c>
      <c r="FA3">
        <v>7.6162645632105078E-2</v>
      </c>
      <c r="FB3">
        <v>0.512429602716301</v>
      </c>
      <c r="FC3">
        <v>7.0603673369392855E-2</v>
      </c>
      <c r="FD3">
        <v>0.51242008017556195</v>
      </c>
      <c r="FE3">
        <v>6.9157074390143444E-2</v>
      </c>
      <c r="FF3">
        <v>0.51242155751519003</v>
      </c>
      <c r="FG3">
        <v>7.8993659515932901E-2</v>
      </c>
      <c r="FH3">
        <v>0.51243197708442456</v>
      </c>
      <c r="FI3">
        <v>7.2445676172626011E-2</v>
      </c>
      <c r="FJ3">
        <v>0.51242624745757137</v>
      </c>
      <c r="FK3">
        <v>7.254049205248693E-2</v>
      </c>
      <c r="FL3">
        <v>0.51240868455774036</v>
      </c>
      <c r="FM3">
        <v>7.30292320577825E-2</v>
      </c>
      <c r="FN3">
        <v>0.5124171121830482</v>
      </c>
      <c r="FO3">
        <v>7.361554264200422E-2</v>
      </c>
      <c r="FP3">
        <v>0.5124280106437582</v>
      </c>
      <c r="FQ3">
        <v>7.4589134927935077E-2</v>
      </c>
      <c r="FR3">
        <v>0.5124388257023913</v>
      </c>
      <c r="FS3">
        <v>7.682332245068263E-2</v>
      </c>
      <c r="FT3">
        <v>0.51241653098275841</v>
      </c>
      <c r="FU3">
        <v>7.3886681006261362E-2</v>
      </c>
      <c r="FV3">
        <v>0.51242702870292267</v>
      </c>
      <c r="FW3">
        <v>7.7714629804910451E-2</v>
      </c>
      <c r="FX3">
        <v>0.51242124473310868</v>
      </c>
      <c r="FY3">
        <v>6.9640577978540022E-2</v>
      </c>
      <c r="FZ3">
        <v>0.51241983886220788</v>
      </c>
      <c r="GA3">
        <v>7.3118581967317492E-2</v>
      </c>
      <c r="GB3">
        <v>0.51241704803632027</v>
      </c>
      <c r="GC3">
        <v>7.8364198806283744E-2</v>
      </c>
      <c r="GD3">
        <v>0.51242590014643874</v>
      </c>
      <c r="GE3">
        <v>6.8809283699247506E-2</v>
      </c>
      <c r="GF3">
        <v>0.51241211788466601</v>
      </c>
      <c r="GG3">
        <v>7.7995232380295459E-2</v>
      </c>
      <c r="GH3">
        <v>0.51241197090128043</v>
      </c>
      <c r="GI3">
        <v>7.444460910003585E-2</v>
      </c>
      <c r="GJ3">
        <v>0.51242586157053915</v>
      </c>
      <c r="GK3">
        <v>7.9736698217967181E-2</v>
      </c>
      <c r="GL3">
        <v>0.51242207753402624</v>
      </c>
    </row>
    <row r="4" spans="1:194">
      <c r="A4" s="1" t="s">
        <v>134</v>
      </c>
      <c r="B4" s="3">
        <v>195</v>
      </c>
      <c r="C4">
        <v>9.5047519999999996E-2</v>
      </c>
      <c r="D4">
        <v>0.51245229999999997</v>
      </c>
      <c r="G4">
        <v>0.10108604517122773</v>
      </c>
      <c r="H4">
        <v>0.51246678661866296</v>
      </c>
      <c r="I4">
        <v>9.4151851532917691E-2</v>
      </c>
      <c r="J4">
        <v>0.51246722706396486</v>
      </c>
      <c r="K4">
        <v>9.2833061658095059E-2</v>
      </c>
      <c r="L4">
        <v>0.51243917107067838</v>
      </c>
      <c r="M4">
        <v>9.5957581365822733E-2</v>
      </c>
      <c r="N4">
        <v>0.5124693029926064</v>
      </c>
      <c r="O4">
        <v>9.1690506217184567E-2</v>
      </c>
      <c r="P4">
        <v>0.51246255456164402</v>
      </c>
      <c r="Q4">
        <v>9.3550406907704609E-2</v>
      </c>
      <c r="R4">
        <v>0.51246424851117933</v>
      </c>
      <c r="S4">
        <v>9.8462156775462398E-2</v>
      </c>
      <c r="T4">
        <v>0.51248878796717889</v>
      </c>
      <c r="U4">
        <v>0.10230540933735685</v>
      </c>
      <c r="V4">
        <v>0.51247970787848496</v>
      </c>
      <c r="W4">
        <v>0.11646816291886589</v>
      </c>
      <c r="X4">
        <v>0.5125108494443773</v>
      </c>
      <c r="Y4">
        <v>0.10636626331508038</v>
      </c>
      <c r="Z4">
        <v>0.5124678612809257</v>
      </c>
      <c r="AA4">
        <v>0.10247420692382185</v>
      </c>
      <c r="AB4">
        <v>0.51248216607716968</v>
      </c>
      <c r="AC4">
        <v>0.12207990003019804</v>
      </c>
      <c r="AD4">
        <v>0.5124723471876369</v>
      </c>
      <c r="AE4">
        <v>9.2824611096650939E-2</v>
      </c>
      <c r="AF4">
        <v>0.51247994310458955</v>
      </c>
      <c r="AG4">
        <v>9.1764043396973263E-2</v>
      </c>
      <c r="AH4">
        <v>0.5124470996998135</v>
      </c>
      <c r="AI4">
        <v>7.5973920683342772E-2</v>
      </c>
      <c r="AJ4">
        <v>0.51240716032761235</v>
      </c>
      <c r="AK4">
        <v>8.7349024637168315E-2</v>
      </c>
      <c r="AL4">
        <v>0.51244830678907216</v>
      </c>
      <c r="AM4">
        <v>9.855182487848374E-2</v>
      </c>
      <c r="AN4">
        <v>0.51246485730737579</v>
      </c>
      <c r="AO4">
        <v>9.2509438815513698E-2</v>
      </c>
      <c r="AP4">
        <v>0.51245105947577563</v>
      </c>
      <c r="AQ4">
        <v>9.5357236698912384E-2</v>
      </c>
      <c r="AR4">
        <v>0.51246359297548649</v>
      </c>
      <c r="AS4">
        <v>8.9428520339541129E-2</v>
      </c>
      <c r="AT4">
        <v>0.51242366970748221</v>
      </c>
      <c r="AU4">
        <v>8.9375706988673559E-2</v>
      </c>
      <c r="AV4">
        <v>0.51244766800306685</v>
      </c>
      <c r="AW4">
        <v>9.7145523707939996E-2</v>
      </c>
      <c r="AX4">
        <v>0.51244143321449154</v>
      </c>
      <c r="AY4">
        <v>9.2823975701378125E-2</v>
      </c>
      <c r="AZ4">
        <v>0.51243965231571731</v>
      </c>
      <c r="BA4">
        <v>9.2592842292468586E-2</v>
      </c>
      <c r="BB4">
        <v>0.51243249299196747</v>
      </c>
      <c r="BC4">
        <v>0.1160739350651586</v>
      </c>
      <c r="BD4">
        <v>0.51246444635841915</v>
      </c>
      <c r="BE4">
        <v>0.10972774297434354</v>
      </c>
      <c r="BF4">
        <v>0.512453212392047</v>
      </c>
      <c r="BG4">
        <v>0.1044616985655475</v>
      </c>
      <c r="BH4">
        <v>0.51246404553606184</v>
      </c>
      <c r="BI4">
        <v>9.575103873595113E-2</v>
      </c>
      <c r="BJ4">
        <v>0.51245217685728239</v>
      </c>
      <c r="BK4">
        <v>9.7207040178388174E-2</v>
      </c>
      <c r="BL4">
        <v>0.51247743402936796</v>
      </c>
      <c r="BM4">
        <v>8.1963318147106029E-2</v>
      </c>
      <c r="BN4">
        <v>0.51239346840465982</v>
      </c>
      <c r="BO4">
        <v>9.4551912458225348E-2</v>
      </c>
      <c r="BP4">
        <v>0.51243847970105816</v>
      </c>
      <c r="BQ4">
        <v>9.1496548880702869E-2</v>
      </c>
      <c r="BR4">
        <v>0.51245938575639982</v>
      </c>
      <c r="BS4">
        <v>9.5340887279166245E-2</v>
      </c>
      <c r="BT4">
        <v>0.51245958300865002</v>
      </c>
      <c r="BU4">
        <v>9.1076622665128157E-2</v>
      </c>
      <c r="BV4">
        <v>0.51245063183178752</v>
      </c>
      <c r="BW4">
        <v>9.3173181501613439E-2</v>
      </c>
      <c r="BX4">
        <v>0.51246619401192595</v>
      </c>
      <c r="BY4">
        <v>8.8718938684218582E-2</v>
      </c>
      <c r="BZ4">
        <v>0.51245304812808512</v>
      </c>
      <c r="CA4">
        <v>9.2710057264152143E-2</v>
      </c>
      <c r="CB4">
        <v>0.51243936775114618</v>
      </c>
      <c r="CC4">
        <v>9.2669463484159886E-2</v>
      </c>
      <c r="CD4">
        <v>0.51244788949299647</v>
      </c>
      <c r="CE4">
        <v>8.2452482311250436E-2</v>
      </c>
      <c r="CF4">
        <v>0.51241628574849563</v>
      </c>
      <c r="CG4">
        <v>0.12008753943275105</v>
      </c>
      <c r="CH4">
        <v>0.51249354725594876</v>
      </c>
      <c r="CI4">
        <v>0.10832051869723484</v>
      </c>
      <c r="CJ4">
        <v>0.51250528255085259</v>
      </c>
      <c r="CK4">
        <v>0.10377570189075951</v>
      </c>
      <c r="CL4">
        <v>0.51247292794703203</v>
      </c>
      <c r="CM4">
        <v>0.11045235972054783</v>
      </c>
      <c r="CN4">
        <v>0.51246281854844578</v>
      </c>
      <c r="CO4">
        <v>0.10366785996180644</v>
      </c>
      <c r="CP4">
        <v>0.51246542311681753</v>
      </c>
      <c r="CQ4">
        <v>0.11221505434130724</v>
      </c>
      <c r="CR4">
        <v>0.51244594263746224</v>
      </c>
      <c r="CS4">
        <v>9.7898430417479129E-2</v>
      </c>
      <c r="CT4">
        <v>0.51246431014375193</v>
      </c>
      <c r="CU4">
        <v>9.8879318250112591E-2</v>
      </c>
      <c r="CV4">
        <v>0.51244847183182118</v>
      </c>
      <c r="CW4">
        <v>0.1051137037957777</v>
      </c>
      <c r="CX4">
        <v>0.51247454882767718</v>
      </c>
      <c r="CY4">
        <v>0.10136898071564449</v>
      </c>
      <c r="CZ4">
        <v>0.51246652367467482</v>
      </c>
      <c r="DA4">
        <v>7.758599256313102E-2</v>
      </c>
      <c r="DB4">
        <v>0.5124682844698899</v>
      </c>
      <c r="DC4">
        <v>6.6239917972341369E-2</v>
      </c>
      <c r="DD4">
        <v>0.51240649926391346</v>
      </c>
      <c r="DE4">
        <v>7.1052275535141277E-2</v>
      </c>
      <c r="DF4">
        <v>0.51246194179996951</v>
      </c>
      <c r="DG4">
        <v>8.8726684815964699E-2</v>
      </c>
      <c r="DH4">
        <v>0.5124657018258344</v>
      </c>
      <c r="DI4">
        <v>9.1226214534292277E-2</v>
      </c>
      <c r="DJ4">
        <v>0.51247977746707141</v>
      </c>
      <c r="DK4">
        <v>7.3662578995569605E-2</v>
      </c>
      <c r="DL4">
        <v>0.51244872753450799</v>
      </c>
      <c r="DM4">
        <v>8.3024697159286176E-2</v>
      </c>
      <c r="DN4">
        <v>0.51247074258919723</v>
      </c>
      <c r="DO4">
        <v>7.8063277594123126E-2</v>
      </c>
      <c r="DP4">
        <v>0.5124527642883322</v>
      </c>
      <c r="DQ4">
        <v>8.3324567323201162E-2</v>
      </c>
      <c r="DR4">
        <v>0.51245344307874374</v>
      </c>
      <c r="DS4">
        <v>7.6480299391967432E-2</v>
      </c>
      <c r="DT4">
        <v>0.5124601339245104</v>
      </c>
      <c r="DU4">
        <v>6.8205436582404202E-2</v>
      </c>
      <c r="DV4">
        <v>0.51245037115997716</v>
      </c>
      <c r="DW4">
        <v>8.4781328091563635E-2</v>
      </c>
      <c r="DX4">
        <v>0.51245129632747566</v>
      </c>
      <c r="DY4">
        <v>8.4299222283400935E-2</v>
      </c>
      <c r="DZ4">
        <v>0.51247000614581717</v>
      </c>
      <c r="EA4">
        <v>8.5562549488885989E-2</v>
      </c>
      <c r="EB4">
        <v>0.51246997540663719</v>
      </c>
      <c r="EC4">
        <v>7.3938876026029166E-2</v>
      </c>
      <c r="ED4">
        <v>0.51247031796758247</v>
      </c>
      <c r="EE4">
        <v>7.3678042594678264E-2</v>
      </c>
      <c r="EF4">
        <v>0.51242517194348713</v>
      </c>
      <c r="EG4">
        <v>7.1094177940740452E-2</v>
      </c>
      <c r="EH4">
        <v>0.51242178977047936</v>
      </c>
      <c r="EI4">
        <v>6.9142040842326336E-2</v>
      </c>
      <c r="EJ4">
        <v>0.51240950354740356</v>
      </c>
      <c r="EK4">
        <v>6.8985599393607044E-2</v>
      </c>
      <c r="EL4">
        <v>0.5124154674158129</v>
      </c>
      <c r="EM4">
        <v>7.0283930492918104E-2</v>
      </c>
      <c r="EN4">
        <v>0.51240815753777069</v>
      </c>
      <c r="EO4">
        <v>7.1172809104175408E-2</v>
      </c>
      <c r="EP4">
        <v>0.51242839314803035</v>
      </c>
      <c r="EQ4">
        <v>7.4499410754195139E-2</v>
      </c>
      <c r="ER4">
        <v>0.51240634599247881</v>
      </c>
      <c r="ES4">
        <v>7.4584993605641234E-2</v>
      </c>
      <c r="ET4">
        <v>0.51243296809455197</v>
      </c>
      <c r="EU4">
        <v>6.9061676540816685E-2</v>
      </c>
      <c r="EV4">
        <v>0.51240839725527654</v>
      </c>
      <c r="EW4">
        <v>7.8899670158085425E-2</v>
      </c>
      <c r="EX4">
        <v>0.51244200381664562</v>
      </c>
      <c r="EY4">
        <v>9.6032667639772654E-2</v>
      </c>
      <c r="EZ4">
        <v>0.51245849205441296</v>
      </c>
      <c r="FA4">
        <v>7.6078677689004878E-2</v>
      </c>
      <c r="FB4">
        <v>0.51243318469355781</v>
      </c>
      <c r="FC4">
        <v>7.0519969590632253E-2</v>
      </c>
      <c r="FD4">
        <v>0.5124232553069793</v>
      </c>
      <c r="FE4">
        <v>6.9079002581415916E-2</v>
      </c>
      <c r="FF4">
        <v>0.51242492256925232</v>
      </c>
      <c r="FG4">
        <v>7.8907193668599343E-2</v>
      </c>
      <c r="FH4">
        <v>0.51243491225951465</v>
      </c>
      <c r="FI4">
        <v>7.2393970269014937E-2</v>
      </c>
      <c r="FJ4">
        <v>0.51243076235436291</v>
      </c>
      <c r="FK4">
        <v>7.2490313648373231E-2</v>
      </c>
      <c r="FL4">
        <v>0.51241321421585029</v>
      </c>
      <c r="FM4">
        <v>7.2975807717236843E-2</v>
      </c>
      <c r="FN4">
        <v>0.51242077750238746</v>
      </c>
      <c r="FO4">
        <v>7.3528608598737485E-2</v>
      </c>
      <c r="FP4">
        <v>0.51243243131768812</v>
      </c>
      <c r="FQ4">
        <v>7.4529705525147871E-2</v>
      </c>
      <c r="FR4">
        <v>0.51244301364137745</v>
      </c>
      <c r="FS4">
        <v>7.6556638968762983E-2</v>
      </c>
      <c r="FT4">
        <v>0.5124209995368556</v>
      </c>
      <c r="FU4">
        <v>7.3638635938161195E-2</v>
      </c>
      <c r="FV4">
        <v>0.51243165550088043</v>
      </c>
      <c r="FW4">
        <v>7.7447373054436899E-2</v>
      </c>
      <c r="FX4">
        <v>0.51242540045624796</v>
      </c>
      <c r="FY4">
        <v>6.9402933868039057E-2</v>
      </c>
      <c r="FZ4">
        <v>0.51242407182492633</v>
      </c>
      <c r="GA4">
        <v>7.287291186894064E-2</v>
      </c>
      <c r="GB4">
        <v>0.51242056846991024</v>
      </c>
      <c r="GC4">
        <v>7.809347256061068E-2</v>
      </c>
      <c r="GD4">
        <v>0.51242987897859449</v>
      </c>
      <c r="GE4">
        <v>6.8575088096796438E-2</v>
      </c>
      <c r="GF4">
        <v>0.51241558653385555</v>
      </c>
      <c r="GG4">
        <v>7.7733784507838882E-2</v>
      </c>
      <c r="GH4">
        <v>0.51241589830971024</v>
      </c>
      <c r="GI4">
        <v>7.4182076283193121E-2</v>
      </c>
      <c r="GJ4">
        <v>0.51242954654004436</v>
      </c>
      <c r="GK4">
        <v>7.9465591009904538E-2</v>
      </c>
      <c r="GL4">
        <v>0.51242588821825874</v>
      </c>
    </row>
    <row r="5" spans="1:194">
      <c r="A5" s="1" t="s">
        <v>135</v>
      </c>
      <c r="B5" s="3">
        <v>2</v>
      </c>
      <c r="C5">
        <v>9.1428259999999997E-2</v>
      </c>
      <c r="D5">
        <v>0.51244679999999998</v>
      </c>
      <c r="G5">
        <v>0.10083298145705029</v>
      </c>
      <c r="H5">
        <v>0.51247072135284111</v>
      </c>
      <c r="I5">
        <v>9.401447496687404E-2</v>
      </c>
      <c r="J5">
        <v>0.51247063295552797</v>
      </c>
      <c r="K5">
        <v>9.275474016500318E-2</v>
      </c>
      <c r="L5">
        <v>0.51244209724519885</v>
      </c>
      <c r="M5">
        <v>9.5624823134115466E-2</v>
      </c>
      <c r="N5">
        <v>0.51247276506755191</v>
      </c>
      <c r="O5">
        <v>9.1594617532333777E-2</v>
      </c>
      <c r="P5">
        <v>0.51246576243654052</v>
      </c>
      <c r="Q5">
        <v>9.350575562615876E-2</v>
      </c>
      <c r="R5">
        <v>0.51246712936910865</v>
      </c>
      <c r="S5">
        <v>9.8333019902173968E-2</v>
      </c>
      <c r="T5">
        <v>0.51249230806739976</v>
      </c>
      <c r="U5">
        <v>0.10226438069678144</v>
      </c>
      <c r="V5">
        <v>0.51248482023482433</v>
      </c>
      <c r="W5">
        <v>0.1162068345398929</v>
      </c>
      <c r="X5">
        <v>0.51251572588146521</v>
      </c>
      <c r="Y5">
        <v>0.10616016335847488</v>
      </c>
      <c r="Z5">
        <v>0.51247208860209181</v>
      </c>
      <c r="AA5">
        <v>0.10227481886657293</v>
      </c>
      <c r="AB5">
        <v>0.51248537629680702</v>
      </c>
      <c r="AC5">
        <v>0.1217683524361374</v>
      </c>
      <c r="AD5">
        <v>0.51247674726395043</v>
      </c>
      <c r="AE5">
        <v>9.2276987086648096E-2</v>
      </c>
      <c r="AF5">
        <v>0.5124852936302734</v>
      </c>
      <c r="AG5">
        <v>9.1668510417732482E-2</v>
      </c>
      <c r="AH5">
        <v>0.5124505611042951</v>
      </c>
      <c r="AI5">
        <v>7.5711911429118262E-2</v>
      </c>
      <c r="AJ5">
        <v>0.51241061234842367</v>
      </c>
      <c r="AK5">
        <v>8.7321691072850302E-2</v>
      </c>
      <c r="AL5">
        <v>0.51245166782922558</v>
      </c>
      <c r="AM5">
        <v>9.8146273008761456E-2</v>
      </c>
      <c r="AN5">
        <v>0.51246885984227886</v>
      </c>
      <c r="AO5">
        <v>9.2348212302608396E-2</v>
      </c>
      <c r="AP5">
        <v>0.51245491992126213</v>
      </c>
      <c r="AQ5">
        <v>9.5301773408634188E-2</v>
      </c>
      <c r="AR5">
        <v>0.51246705301078999</v>
      </c>
      <c r="AS5">
        <v>8.9080701617876692E-2</v>
      </c>
      <c r="AT5">
        <v>0.51242686030474549</v>
      </c>
      <c r="AU5">
        <v>8.9281086805473392E-2</v>
      </c>
      <c r="AV5">
        <v>0.51245024740641321</v>
      </c>
      <c r="AW5">
        <v>9.6919667876992813E-2</v>
      </c>
      <c r="AX5">
        <v>0.51244475891214847</v>
      </c>
      <c r="AY5">
        <v>9.2620244243603794E-2</v>
      </c>
      <c r="AZ5">
        <v>0.51244214707862479</v>
      </c>
      <c r="BA5">
        <v>9.2291229254802334E-2</v>
      </c>
      <c r="BB5">
        <v>0.51243546435312959</v>
      </c>
      <c r="BC5">
        <v>0.11574451380806104</v>
      </c>
      <c r="BD5">
        <v>0.51246789690175942</v>
      </c>
      <c r="BE5">
        <v>0.10914612125543396</v>
      </c>
      <c r="BF5">
        <v>0.51245765613411509</v>
      </c>
      <c r="BG5">
        <v>0.10434121948123591</v>
      </c>
      <c r="BH5">
        <v>0.51246769952758098</v>
      </c>
      <c r="BI5">
        <v>9.5649116008595395E-2</v>
      </c>
      <c r="BJ5">
        <v>0.51245536891035681</v>
      </c>
      <c r="BK5">
        <v>9.6762549679830293E-2</v>
      </c>
      <c r="BL5">
        <v>0.51248040333491107</v>
      </c>
      <c r="BM5">
        <v>8.1920337404223817E-2</v>
      </c>
      <c r="BN5">
        <v>0.51239586463571551</v>
      </c>
      <c r="BO5">
        <v>9.4517021834739173E-2</v>
      </c>
      <c r="BP5">
        <v>0.51244157052535777</v>
      </c>
      <c r="BQ5">
        <v>9.1418158930838461E-2</v>
      </c>
      <c r="BR5">
        <v>0.51246286468334679</v>
      </c>
      <c r="BS5">
        <v>9.5260307708955036E-2</v>
      </c>
      <c r="BT5">
        <v>0.51246289848361315</v>
      </c>
      <c r="BU5">
        <v>9.1043337141960987E-2</v>
      </c>
      <c r="BV5">
        <v>0.51245397760946676</v>
      </c>
      <c r="BW5">
        <v>9.309202998327315E-2</v>
      </c>
      <c r="BX5">
        <v>0.51246977642763891</v>
      </c>
      <c r="BY5">
        <v>8.8600993467559841E-2</v>
      </c>
      <c r="BZ5">
        <v>0.51245611216207188</v>
      </c>
      <c r="CA5">
        <v>9.2615254158360291E-2</v>
      </c>
      <c r="CB5">
        <v>0.51244253758850655</v>
      </c>
      <c r="CC5">
        <v>9.2642141310744067E-2</v>
      </c>
      <c r="CD5">
        <v>0.51245132845764829</v>
      </c>
      <c r="CE5">
        <v>8.2350964141148467E-2</v>
      </c>
      <c r="CF5">
        <v>0.5124200904588313</v>
      </c>
      <c r="CG5">
        <v>0.11970513480229258</v>
      </c>
      <c r="CH5">
        <v>0.51249819931422036</v>
      </c>
      <c r="CI5">
        <v>0.10802883512930769</v>
      </c>
      <c r="CJ5">
        <v>0.5125102470324765</v>
      </c>
      <c r="CK5">
        <v>0.1034628198602381</v>
      </c>
      <c r="CL5">
        <v>0.51247627293371423</v>
      </c>
      <c r="CM5">
        <v>0.11020362701942218</v>
      </c>
      <c r="CN5">
        <v>0.51246699644548654</v>
      </c>
      <c r="CO5">
        <v>0.10342497747213518</v>
      </c>
      <c r="CP5">
        <v>0.51246939832842642</v>
      </c>
      <c r="CQ5">
        <v>0.11189904516087275</v>
      </c>
      <c r="CR5">
        <v>0.51244986073909227</v>
      </c>
      <c r="CS5">
        <v>9.7765368855294549E-2</v>
      </c>
      <c r="CT5">
        <v>0.51246809945978045</v>
      </c>
      <c r="CU5">
        <v>9.8656758864786934E-2</v>
      </c>
      <c r="CV5">
        <v>0.51245204973131842</v>
      </c>
      <c r="CW5">
        <v>0.10481179038057786</v>
      </c>
      <c r="CX5">
        <v>0.51247903831347819</v>
      </c>
      <c r="CY5">
        <v>0.10109579634168961</v>
      </c>
      <c r="CZ5">
        <v>0.51247123471238687</v>
      </c>
      <c r="DA5">
        <v>7.739225529595932E-2</v>
      </c>
      <c r="DB5">
        <v>0.5124715595192596</v>
      </c>
      <c r="DC5">
        <v>6.6072753713572629E-2</v>
      </c>
      <c r="DD5">
        <v>0.51241079540369638</v>
      </c>
      <c r="DE5">
        <v>7.0856186092093154E-2</v>
      </c>
      <c r="DF5">
        <v>0.51246575792326099</v>
      </c>
      <c r="DG5">
        <v>8.850939926889044E-2</v>
      </c>
      <c r="DH5">
        <v>0.51246883787820896</v>
      </c>
      <c r="DI5">
        <v>9.09913379703923E-2</v>
      </c>
      <c r="DJ5">
        <v>0.51248280675180924</v>
      </c>
      <c r="DK5">
        <v>7.3477914653778731E-2</v>
      </c>
      <c r="DL5">
        <v>0.5124518484600078</v>
      </c>
      <c r="DM5">
        <v>8.2804785433414616E-2</v>
      </c>
      <c r="DN5">
        <v>0.51247417200350265</v>
      </c>
      <c r="DO5">
        <v>7.7850104523187483E-2</v>
      </c>
      <c r="DP5">
        <v>0.51245619812092047</v>
      </c>
      <c r="DQ5">
        <v>8.311765051553506E-2</v>
      </c>
      <c r="DR5">
        <v>0.5124567097002295</v>
      </c>
      <c r="DS5">
        <v>7.6280402187472812E-2</v>
      </c>
      <c r="DT5">
        <v>0.51246405025204722</v>
      </c>
      <c r="DU5">
        <v>6.8149293237389955E-2</v>
      </c>
      <c r="DV5">
        <v>0.51245364349924072</v>
      </c>
      <c r="DW5">
        <v>8.4697245357377549E-2</v>
      </c>
      <c r="DX5">
        <v>0.5124545330681104</v>
      </c>
      <c r="DY5">
        <v>8.4249980207462508E-2</v>
      </c>
      <c r="DZ5">
        <v>0.51247326524718195</v>
      </c>
      <c r="EA5">
        <v>8.5471058301821778E-2</v>
      </c>
      <c r="EB5">
        <v>0.5124735336724604</v>
      </c>
      <c r="EC5">
        <v>7.3880893696491506E-2</v>
      </c>
      <c r="ED5">
        <v>0.5124738238147919</v>
      </c>
      <c r="EE5">
        <v>7.3565134518774444E-2</v>
      </c>
      <c r="EF5">
        <v>0.51242779287228946</v>
      </c>
      <c r="EG5">
        <v>7.1023360816201572E-2</v>
      </c>
      <c r="EH5">
        <v>0.51242410890570023</v>
      </c>
      <c r="EI5">
        <v>6.9079643431926949E-2</v>
      </c>
      <c r="EJ5">
        <v>0.51241180512625906</v>
      </c>
      <c r="EK5">
        <v>6.8920566221634408E-2</v>
      </c>
      <c r="EL5">
        <v>0.51241806706114756</v>
      </c>
      <c r="EM5">
        <v>7.0206720982802992E-2</v>
      </c>
      <c r="EN5">
        <v>0.51241083661803122</v>
      </c>
      <c r="EO5">
        <v>7.1085566837912881E-2</v>
      </c>
      <c r="EP5">
        <v>0.51243107947909616</v>
      </c>
      <c r="EQ5">
        <v>7.4346300823213973E-2</v>
      </c>
      <c r="ER5">
        <v>0.51240853404444053</v>
      </c>
      <c r="ES5">
        <v>7.447360989443641E-2</v>
      </c>
      <c r="ET5">
        <v>0.51243530317777775</v>
      </c>
      <c r="EU5">
        <v>6.8958913635520661E-2</v>
      </c>
      <c r="EV5">
        <v>0.51241120659201611</v>
      </c>
      <c r="EW5">
        <v>7.8784371663116776E-2</v>
      </c>
      <c r="EX5">
        <v>0.5124445497890715</v>
      </c>
      <c r="EY5">
        <v>9.5888699940793479E-2</v>
      </c>
      <c r="EZ5">
        <v>0.51246064876217934</v>
      </c>
      <c r="FA5">
        <v>7.597080997741977E-2</v>
      </c>
      <c r="FB5">
        <v>0.51243574713378659</v>
      </c>
      <c r="FC5">
        <v>7.0412441232397288E-2</v>
      </c>
      <c r="FD5">
        <v>0.51242552670176822</v>
      </c>
      <c r="FE5">
        <v>6.8978709219022855E-2</v>
      </c>
      <c r="FF5">
        <v>0.51242732982906525</v>
      </c>
      <c r="FG5">
        <v>7.8796117075106906E-2</v>
      </c>
      <c r="FH5">
        <v>0.51243701199666825</v>
      </c>
      <c r="FI5">
        <v>7.2327547330783476E-2</v>
      </c>
      <c r="FJ5">
        <v>0.51243399217754115</v>
      </c>
      <c r="FK5">
        <v>7.2425852981327046E-2</v>
      </c>
      <c r="FL5">
        <v>0.51241645459883756</v>
      </c>
      <c r="FM5">
        <v>7.2907177223921968E-2</v>
      </c>
      <c r="FN5">
        <v>0.5124233995630687</v>
      </c>
      <c r="FO5">
        <v>7.3416930546854872E-2</v>
      </c>
      <c r="FP5">
        <v>0.51243559373662728</v>
      </c>
      <c r="FQ5">
        <v>7.4453360750667982E-2</v>
      </c>
      <c r="FR5">
        <v>0.5124460095686445</v>
      </c>
      <c r="FS5">
        <v>7.6214049453644225E-2</v>
      </c>
      <c r="FT5">
        <v>0.51242419620784541</v>
      </c>
      <c r="FU5">
        <v>7.3319989882558695E-2</v>
      </c>
      <c r="FV5">
        <v>0.51243496537483191</v>
      </c>
      <c r="FW5">
        <v>7.7104047101521175E-2</v>
      </c>
      <c r="FX5">
        <v>0.51242837333725422</v>
      </c>
      <c r="FY5">
        <v>6.9097649191232999E-2</v>
      </c>
      <c r="FZ5">
        <v>0.51242709996083535</v>
      </c>
      <c r="GA5">
        <v>7.2557316769925634E-2</v>
      </c>
      <c r="GB5">
        <v>0.51242308688362614</v>
      </c>
      <c r="GC5">
        <v>7.7745689591199027E-2</v>
      </c>
      <c r="GD5">
        <v>0.51243272531704076</v>
      </c>
      <c r="GE5">
        <v>6.8274233475771093E-2</v>
      </c>
      <c r="GF5">
        <v>0.51241806790254829</v>
      </c>
      <c r="GG5">
        <v>7.7397920812011203E-2</v>
      </c>
      <c r="GH5">
        <v>0.51241870786114885</v>
      </c>
      <c r="GI5">
        <v>7.3844818835609602E-2</v>
      </c>
      <c r="GJ5">
        <v>0.51243218265787116</v>
      </c>
      <c r="GK5">
        <v>7.9117318644901583E-2</v>
      </c>
      <c r="GL5">
        <v>0.51242861426867081</v>
      </c>
    </row>
    <row r="6" spans="1:194">
      <c r="A6" s="1" t="s">
        <v>136</v>
      </c>
      <c r="B6" s="3" t="b">
        <v>1</v>
      </c>
      <c r="C6">
        <v>9.3428289999999997E-2</v>
      </c>
      <c r="D6">
        <v>0.51245010000000002</v>
      </c>
      <c r="G6">
        <v>0.10052701302056929</v>
      </c>
      <c r="H6">
        <v>0.51247383350358533</v>
      </c>
      <c r="I6">
        <v>9.3857789919246884E-2</v>
      </c>
      <c r="J6">
        <v>0.51247240779476955</v>
      </c>
      <c r="K6">
        <v>9.2665410469053189E-2</v>
      </c>
      <c r="L6">
        <v>0.512443622099784</v>
      </c>
      <c r="M6">
        <v>9.5245295235836094E-2</v>
      </c>
      <c r="N6">
        <v>0.5124745691844349</v>
      </c>
      <c r="O6">
        <v>9.1485251549579635E-2</v>
      </c>
      <c r="P6">
        <v>0.51246743408760242</v>
      </c>
      <c r="Q6">
        <v>9.345482854028736E-2</v>
      </c>
      <c r="R6">
        <v>0.5124686306088303</v>
      </c>
      <c r="S6">
        <v>9.8185732648428017E-2</v>
      </c>
      <c r="T6">
        <v>0.51249414242175029</v>
      </c>
      <c r="U6">
        <v>0.1022175854194807</v>
      </c>
      <c r="V6">
        <v>0.51248748432746494</v>
      </c>
      <c r="W6">
        <v>0.11589087365319536</v>
      </c>
      <c r="X6">
        <v>0.51251958286560295</v>
      </c>
      <c r="Y6">
        <v>0.10592509574507693</v>
      </c>
      <c r="Z6">
        <v>0.5124742914953293</v>
      </c>
      <c r="AA6">
        <v>0.102047406520013</v>
      </c>
      <c r="AB6">
        <v>0.51248704916973353</v>
      </c>
      <c r="AC6">
        <v>0.12139167365959297</v>
      </c>
      <c r="AD6">
        <v>0.51248022747383326</v>
      </c>
      <c r="AE6">
        <v>9.1614878484217122E-2</v>
      </c>
      <c r="AF6">
        <v>0.5124895255915024</v>
      </c>
      <c r="AG6">
        <v>9.1559550135543247E-2</v>
      </c>
      <c r="AH6">
        <v>0.51245236487179346</v>
      </c>
      <c r="AI6">
        <v>7.5395127325481773E-2</v>
      </c>
      <c r="AJ6">
        <v>0.51241334270037386</v>
      </c>
      <c r="AK6">
        <v>8.7290515735233956E-2</v>
      </c>
      <c r="AL6">
        <v>0.51245341929601373</v>
      </c>
      <c r="AM6">
        <v>9.7683720217898062E-2</v>
      </c>
      <c r="AN6">
        <v>0.51247094559747097</v>
      </c>
      <c r="AO6">
        <v>9.2164325162458871E-2</v>
      </c>
      <c r="AP6">
        <v>0.51245693163244332</v>
      </c>
      <c r="AQ6">
        <v>9.5238514670051094E-2</v>
      </c>
      <c r="AR6">
        <v>0.51246885606479808</v>
      </c>
      <c r="AS6">
        <v>8.8683996455277914E-2</v>
      </c>
      <c r="AT6">
        <v>0.51242852295228503</v>
      </c>
      <c r="AU6">
        <v>8.9173167614171878E-2</v>
      </c>
      <c r="AV6">
        <v>0.51245159155557196</v>
      </c>
      <c r="AW6">
        <v>9.6662067671601251E-2</v>
      </c>
      <c r="AX6">
        <v>0.51244649196165915</v>
      </c>
      <c r="AY6">
        <v>9.2387878025086023E-2</v>
      </c>
      <c r="AZ6">
        <v>0.51244344712092638</v>
      </c>
      <c r="BA6">
        <v>9.1947224054114096E-2</v>
      </c>
      <c r="BB6">
        <v>0.51243701275486053</v>
      </c>
      <c r="BC6">
        <v>0.11536879190115785</v>
      </c>
      <c r="BD6">
        <v>0.51246969500942408</v>
      </c>
      <c r="BE6">
        <v>0.10844290748756297</v>
      </c>
      <c r="BF6">
        <v>0.5124611708811242</v>
      </c>
      <c r="BG6">
        <v>0.10420380688164133</v>
      </c>
      <c r="BH6">
        <v>0.51246960365383298</v>
      </c>
      <c r="BI6">
        <v>9.5532867889648029E-2</v>
      </c>
      <c r="BJ6">
        <v>0.51245703231653184</v>
      </c>
      <c r="BK6">
        <v>9.6225135363769754E-2</v>
      </c>
      <c r="BL6">
        <v>0.51248275188656334</v>
      </c>
      <c r="BM6">
        <v>8.18713156537208E-2</v>
      </c>
      <c r="BN6">
        <v>0.51239711333222582</v>
      </c>
      <c r="BO6">
        <v>9.4477227281999129E-2</v>
      </c>
      <c r="BP6">
        <v>0.51244318118035193</v>
      </c>
      <c r="BQ6">
        <v>9.1328751156414284E-2</v>
      </c>
      <c r="BR6">
        <v>0.51246467758195191</v>
      </c>
      <c r="BS6">
        <v>9.5168402559773282E-2</v>
      </c>
      <c r="BT6">
        <v>0.51246462620599076</v>
      </c>
      <c r="BU6">
        <v>9.1005373288787605E-2</v>
      </c>
      <c r="BV6">
        <v>0.51245572112284898</v>
      </c>
      <c r="BW6">
        <v>9.2999472497798358E-2</v>
      </c>
      <c r="BX6">
        <v>0.51247164325512562</v>
      </c>
      <c r="BY6">
        <v>8.8466470874502018E-2</v>
      </c>
      <c r="BZ6">
        <v>0.51245770885640474</v>
      </c>
      <c r="CA6">
        <v>9.2507126334423581E-2</v>
      </c>
      <c r="CB6">
        <v>0.51244418941788294</v>
      </c>
      <c r="CC6">
        <v>9.2610978965038199E-2</v>
      </c>
      <c r="CD6">
        <v>0.51245312053155934</v>
      </c>
      <c r="CE6">
        <v>8.2235177440581259E-2</v>
      </c>
      <c r="CF6">
        <v>0.51242207312594834</v>
      </c>
      <c r="CG6">
        <v>0.11926898262975105</v>
      </c>
      <c r="CH6">
        <v>0.51250062354159853</v>
      </c>
      <c r="CI6">
        <v>0.10767617309114882</v>
      </c>
      <c r="CJ6">
        <v>0.51251417365483032</v>
      </c>
      <c r="CK6">
        <v>0.10310596179291422</v>
      </c>
      <c r="CL6">
        <v>0.51247801603490117</v>
      </c>
      <c r="CM6">
        <v>0.10991993456557296</v>
      </c>
      <c r="CN6">
        <v>0.51246917358338939</v>
      </c>
      <c r="CO6">
        <v>0.10314795748569985</v>
      </c>
      <c r="CP6">
        <v>0.51247146984521608</v>
      </c>
      <c r="CQ6">
        <v>0.11153862041804388</v>
      </c>
      <c r="CR6">
        <v>0.51245190249538319</v>
      </c>
      <c r="CS6">
        <v>9.7613605291765007E-2</v>
      </c>
      <c r="CT6">
        <v>0.51247007410479239</v>
      </c>
      <c r="CU6">
        <v>9.8402918425373534E-2</v>
      </c>
      <c r="CV6">
        <v>0.51245391420536635</v>
      </c>
      <c r="CW6">
        <v>0.10446744258384495</v>
      </c>
      <c r="CX6">
        <v>0.51248137782295067</v>
      </c>
      <c r="CY6">
        <v>0.10076550088213825</v>
      </c>
      <c r="CZ6">
        <v>0.51247496087503386</v>
      </c>
      <c r="DA6">
        <v>7.7171287966463623E-2</v>
      </c>
      <c r="DB6">
        <v>0.51247326617551436</v>
      </c>
      <c r="DC6">
        <v>6.588209426850819E-2</v>
      </c>
      <c r="DD6">
        <v>0.51241303415890416</v>
      </c>
      <c r="DE6">
        <v>7.0632535984887695E-2</v>
      </c>
      <c r="DF6">
        <v>0.51246774653776694</v>
      </c>
      <c r="DG6">
        <v>8.8261573913573241E-2</v>
      </c>
      <c r="DH6">
        <v>0.51247047210194008</v>
      </c>
      <c r="DI6">
        <v>9.0723449154555408E-2</v>
      </c>
      <c r="DJ6">
        <v>0.51248438533801122</v>
      </c>
      <c r="DK6">
        <v>7.3267295462880133E-2</v>
      </c>
      <c r="DL6">
        <v>0.51245347480099501</v>
      </c>
      <c r="DM6">
        <v>8.2553964785946912E-2</v>
      </c>
      <c r="DN6">
        <v>0.51247595910064647</v>
      </c>
      <c r="DO6">
        <v>7.760696965867378E-2</v>
      </c>
      <c r="DP6">
        <v>0.51245798752046934</v>
      </c>
      <c r="DQ6">
        <v>8.2881651241439633E-2</v>
      </c>
      <c r="DR6">
        <v>0.51245841196464181</v>
      </c>
      <c r="DS6">
        <v>7.6052409132261176E-2</v>
      </c>
      <c r="DT6">
        <v>0.512466091083843</v>
      </c>
      <c r="DU6">
        <v>6.8085258861361742E-2</v>
      </c>
      <c r="DV6">
        <v>0.51245534874323595</v>
      </c>
      <c r="DW6">
        <v>8.4601344669290895E-2</v>
      </c>
      <c r="DX6">
        <v>0.51245621976135558</v>
      </c>
      <c r="DY6">
        <v>8.4193817084188466E-2</v>
      </c>
      <c r="DZ6">
        <v>0.51247496359279487</v>
      </c>
      <c r="EA6">
        <v>8.5366707891737531E-2</v>
      </c>
      <c r="EB6">
        <v>0.51247538791523284</v>
      </c>
      <c r="EC6">
        <v>7.3814761863917833E-2</v>
      </c>
      <c r="ED6">
        <v>0.51247565074177626</v>
      </c>
      <c r="EE6">
        <v>7.3436357044129624E-2</v>
      </c>
      <c r="EF6">
        <v>0.51242915866071859</v>
      </c>
      <c r="EG6">
        <v>7.0942590239015446E-2</v>
      </c>
      <c r="EH6">
        <v>0.51242531742691122</v>
      </c>
      <c r="EI6">
        <v>6.9008475972280783E-2</v>
      </c>
      <c r="EJ6">
        <v>0.51241300449869776</v>
      </c>
      <c r="EK6">
        <v>6.8846392540188317E-2</v>
      </c>
      <c r="EL6">
        <v>0.51241942175857957</v>
      </c>
      <c r="EM6">
        <v>7.0118659560698349E-2</v>
      </c>
      <c r="EN6">
        <v>0.51241223270968284</v>
      </c>
      <c r="EO6">
        <v>7.0986062540796424E-2</v>
      </c>
      <c r="EP6">
        <v>0.51243247934920444</v>
      </c>
      <c r="EQ6">
        <v>7.4171671062703351E-2</v>
      </c>
      <c r="ER6">
        <v>0.51240967425704331</v>
      </c>
      <c r="ES6">
        <v>7.4346571036226244E-2</v>
      </c>
      <c r="ET6">
        <v>0.51243652000963058</v>
      </c>
      <c r="EU6">
        <v>6.8841707250368367E-2</v>
      </c>
      <c r="EV6">
        <v>0.51241267056143369</v>
      </c>
      <c r="EW6">
        <v>7.8652867792436507E-2</v>
      </c>
      <c r="EX6">
        <v>0.51244587651709139</v>
      </c>
      <c r="EY6">
        <v>9.5724497366650257E-2</v>
      </c>
      <c r="EZ6">
        <v>0.51246177264105375</v>
      </c>
      <c r="FA6">
        <v>7.5847781297828418E-2</v>
      </c>
      <c r="FB6">
        <v>0.51243708244331942</v>
      </c>
      <c r="FC6">
        <v>7.0289799602776398E-2</v>
      </c>
      <c r="FD6">
        <v>0.51242671034503162</v>
      </c>
      <c r="FE6">
        <v>6.8864319474717772E-2</v>
      </c>
      <c r="FF6">
        <v>0.51242858427275539</v>
      </c>
      <c r="FG6">
        <v>7.8669428500462407E-2</v>
      </c>
      <c r="FH6">
        <v>0.51243810618766883</v>
      </c>
      <c r="FI6">
        <v>7.225178854935474E-2</v>
      </c>
      <c r="FJ6">
        <v>0.51243567526604039</v>
      </c>
      <c r="FK6">
        <v>7.2352332271230085E-2</v>
      </c>
      <c r="FL6">
        <v>0.51241814319014378</v>
      </c>
      <c r="FM6">
        <v>7.2828900612244979E-2</v>
      </c>
      <c r="FN6">
        <v>0.51242476594132969</v>
      </c>
      <c r="FO6">
        <v>7.328955597794494E-2</v>
      </c>
      <c r="FP6">
        <v>0.51243724170020077</v>
      </c>
      <c r="FQ6">
        <v>7.4366285604083926E-2</v>
      </c>
      <c r="FR6">
        <v>0.51244757077198289</v>
      </c>
      <c r="FS6">
        <v>7.5823308470383002E-2</v>
      </c>
      <c r="FT6">
        <v>0.5124258620204557</v>
      </c>
      <c r="FU6">
        <v>7.2956557647817735E-2</v>
      </c>
      <c r="FV6">
        <v>0.51243669017847437</v>
      </c>
      <c r="FW6">
        <v>7.671246617303043E-2</v>
      </c>
      <c r="FX6">
        <v>0.51242992253098885</v>
      </c>
      <c r="FY6">
        <v>6.8749456297038797E-2</v>
      </c>
      <c r="FZ6">
        <v>0.51242867794837266</v>
      </c>
      <c r="GA6">
        <v>7.2197364308278333E-2</v>
      </c>
      <c r="GB6">
        <v>0.51242439925056638</v>
      </c>
      <c r="GC6">
        <v>7.734902520588556E-2</v>
      </c>
      <c r="GD6">
        <v>0.51243420856836441</v>
      </c>
      <c r="GE6">
        <v>6.7931093288315619E-2</v>
      </c>
      <c r="GF6">
        <v>0.51241936096500984</v>
      </c>
      <c r="GG6">
        <v>7.7014850971990068E-2</v>
      </c>
      <c r="GH6">
        <v>0.51242017194244804</v>
      </c>
      <c r="GI6">
        <v>7.3460159349941226E-2</v>
      </c>
      <c r="GJ6">
        <v>0.51243355636143095</v>
      </c>
      <c r="GK6">
        <v>7.8720096078715343E-2</v>
      </c>
      <c r="GL6">
        <v>0.51243003483687033</v>
      </c>
    </row>
    <row r="7" spans="1:194">
      <c r="A7" s="1" t="s">
        <v>137</v>
      </c>
      <c r="B7" s="3">
        <v>1</v>
      </c>
      <c r="C7">
        <v>9.8108979999999998E-2</v>
      </c>
      <c r="D7">
        <v>0.51247149999999997</v>
      </c>
      <c r="G7">
        <v>0.10018151215065843</v>
      </c>
      <c r="H7">
        <v>0.51247598705497421</v>
      </c>
      <c r="I7">
        <v>9.3694490080753104E-2</v>
      </c>
      <c r="J7">
        <v>0.51247240779476955</v>
      </c>
      <c r="K7">
        <v>9.2572309530946806E-2</v>
      </c>
      <c r="L7">
        <v>0.512443622099784</v>
      </c>
      <c r="M7">
        <v>9.4849744764163899E-2</v>
      </c>
      <c r="N7">
        <v>0.5124745691844349</v>
      </c>
      <c r="O7">
        <v>9.1371268450420359E-2</v>
      </c>
      <c r="P7">
        <v>0.51246743408760242</v>
      </c>
      <c r="Q7">
        <v>9.3401751459712634E-2</v>
      </c>
      <c r="R7">
        <v>0.5124686306088303</v>
      </c>
      <c r="S7">
        <v>9.8032227351571979E-2</v>
      </c>
      <c r="T7">
        <v>0.51249414242175029</v>
      </c>
      <c r="U7">
        <v>0.1021688145805193</v>
      </c>
      <c r="V7">
        <v>0.51248748432746494</v>
      </c>
      <c r="W7">
        <v>0.11553408926567052</v>
      </c>
      <c r="X7">
        <v>0.51252225182807609</v>
      </c>
      <c r="Y7">
        <v>0.10568010425492308</v>
      </c>
      <c r="Z7">
        <v>0.5124742914953293</v>
      </c>
      <c r="AA7">
        <v>0.10181039347998701</v>
      </c>
      <c r="AB7">
        <v>0.51248704916973353</v>
      </c>
      <c r="AC7">
        <v>0.12096632637060506</v>
      </c>
      <c r="AD7">
        <v>0.51248263571541364</v>
      </c>
      <c r="AE7">
        <v>9.0867222612433823E-2</v>
      </c>
      <c r="AF7">
        <v>0.51249245403126376</v>
      </c>
      <c r="AG7">
        <v>9.1445989864456748E-2</v>
      </c>
      <c r="AH7">
        <v>0.51245236487179346</v>
      </c>
      <c r="AI7">
        <v>7.5037413357861002E-2</v>
      </c>
      <c r="AJ7">
        <v>0.51241523205398098</v>
      </c>
      <c r="AK7">
        <v>8.7258024264766046E-2</v>
      </c>
      <c r="AL7">
        <v>0.51245341929601373</v>
      </c>
      <c r="AM7">
        <v>9.7201639782101945E-2</v>
      </c>
      <c r="AN7">
        <v>0.51247094559747097</v>
      </c>
      <c r="AO7">
        <v>9.1972674837541124E-2</v>
      </c>
      <c r="AP7">
        <v>0.51245693163244332</v>
      </c>
      <c r="AQ7">
        <v>9.5172585329948906E-2</v>
      </c>
      <c r="AR7">
        <v>0.51246885606479808</v>
      </c>
      <c r="AS7">
        <v>8.827054354472208E-2</v>
      </c>
      <c r="AT7">
        <v>0.51242852295228503</v>
      </c>
      <c r="AU7">
        <v>8.9060692385828116E-2</v>
      </c>
      <c r="AV7">
        <v>0.51245159155557196</v>
      </c>
      <c r="AW7">
        <v>9.6393592328398739E-2</v>
      </c>
      <c r="AX7">
        <v>0.51244649196165915</v>
      </c>
      <c r="AY7">
        <v>9.2145701974913979E-2</v>
      </c>
      <c r="AZ7">
        <v>0.51244344712092638</v>
      </c>
      <c r="BA7">
        <v>9.1588695945885895E-2</v>
      </c>
      <c r="BB7">
        <v>0.51243701275486053</v>
      </c>
      <c r="BC7">
        <v>0.11497720809884214</v>
      </c>
      <c r="BD7">
        <v>0.51246969500942408</v>
      </c>
      <c r="BE7">
        <v>0.10764883548678056</v>
      </c>
      <c r="BF7">
        <v>0.51246360302176419</v>
      </c>
      <c r="BG7">
        <v>0.10406059311835866</v>
      </c>
      <c r="BH7">
        <v>0.51246960365383298</v>
      </c>
      <c r="BI7">
        <v>9.5411712110351973E-2</v>
      </c>
      <c r="BJ7">
        <v>0.51245703231653184</v>
      </c>
      <c r="BK7">
        <v>9.5618284814618412E-2</v>
      </c>
      <c r="BL7">
        <v>0.51248437704134797</v>
      </c>
      <c r="BM7">
        <v>8.1820224346279197E-2</v>
      </c>
      <c r="BN7">
        <v>0.51239711333222582</v>
      </c>
      <c r="BO7">
        <v>9.4435752718000879E-2</v>
      </c>
      <c r="BP7">
        <v>0.51244318118035193</v>
      </c>
      <c r="BQ7">
        <v>9.1235568843585718E-2</v>
      </c>
      <c r="BR7">
        <v>0.51246467758195191</v>
      </c>
      <c r="BS7">
        <v>9.5072617440226728E-2</v>
      </c>
      <c r="BT7">
        <v>0.51246462620599076</v>
      </c>
      <c r="BU7">
        <v>9.0965806711212405E-2</v>
      </c>
      <c r="BV7">
        <v>0.51245572112284898</v>
      </c>
      <c r="BW7">
        <v>9.2903007502201651E-2</v>
      </c>
      <c r="BX7">
        <v>0.51247164325512562</v>
      </c>
      <c r="BY7">
        <v>8.8326269125497986E-2</v>
      </c>
      <c r="BZ7">
        <v>0.51245770885640474</v>
      </c>
      <c r="CA7">
        <v>9.2394433665576411E-2</v>
      </c>
      <c r="CB7">
        <v>0.51244418941788294</v>
      </c>
      <c r="CC7">
        <v>9.2578501034961791E-2</v>
      </c>
      <c r="CD7">
        <v>0.51245312053155934</v>
      </c>
      <c r="CE7">
        <v>8.2114502559418739E-2</v>
      </c>
      <c r="CF7">
        <v>0.51242207312594834</v>
      </c>
      <c r="CG7">
        <v>0.11881441737024895</v>
      </c>
      <c r="CH7">
        <v>0.51250062354159853</v>
      </c>
      <c r="CI7">
        <v>0.10727794560608601</v>
      </c>
      <c r="CJ7">
        <v>0.51251689080567497</v>
      </c>
      <c r="CK7">
        <v>0.10273403820708578</v>
      </c>
      <c r="CL7">
        <v>0.51247801603490117</v>
      </c>
      <c r="CM7">
        <v>0.10962426543442703</v>
      </c>
      <c r="CN7">
        <v>0.51246917358338939</v>
      </c>
      <c r="CO7">
        <v>0.10285924251430015</v>
      </c>
      <c r="CP7">
        <v>0.51247146984521608</v>
      </c>
      <c r="CQ7">
        <v>0.11116297958195612</v>
      </c>
      <c r="CR7">
        <v>0.51245190249538319</v>
      </c>
      <c r="CS7">
        <v>9.7455434708234992E-2</v>
      </c>
      <c r="CT7">
        <v>0.51247007410479239</v>
      </c>
      <c r="CU7">
        <v>9.8138361574626479E-2</v>
      </c>
      <c r="CV7">
        <v>0.51245391420536635</v>
      </c>
      <c r="CW7">
        <v>0.10410855741615506</v>
      </c>
      <c r="CX7">
        <v>0.51248137782295067</v>
      </c>
      <c r="CY7">
        <v>0.10039252983350626</v>
      </c>
      <c r="CZ7">
        <v>0.51247753931142837</v>
      </c>
      <c r="DA7">
        <v>7.6940992033536368E-2</v>
      </c>
      <c r="DB7">
        <v>0.51247326617551436</v>
      </c>
      <c r="DC7">
        <v>6.5683385731491822E-2</v>
      </c>
      <c r="DD7">
        <v>0.51241303415890416</v>
      </c>
      <c r="DE7">
        <v>7.0399444015112306E-2</v>
      </c>
      <c r="DF7">
        <v>0.51246774653776694</v>
      </c>
      <c r="DG7">
        <v>8.8003286086426755E-2</v>
      </c>
      <c r="DH7">
        <v>0.51247047210194008</v>
      </c>
      <c r="DI7">
        <v>9.0444250845444579E-2</v>
      </c>
      <c r="DJ7">
        <v>0.51248438533801122</v>
      </c>
      <c r="DK7">
        <v>7.3047784537119853E-2</v>
      </c>
      <c r="DL7">
        <v>0.51245347480099501</v>
      </c>
      <c r="DM7">
        <v>8.2292555214053084E-2</v>
      </c>
      <c r="DN7">
        <v>0.51247595910064647</v>
      </c>
      <c r="DO7">
        <v>7.7353570341326228E-2</v>
      </c>
      <c r="DP7">
        <v>0.51245798752046934</v>
      </c>
      <c r="DQ7">
        <v>8.263568875856038E-2</v>
      </c>
      <c r="DR7">
        <v>0.51245841196464181</v>
      </c>
      <c r="DS7">
        <v>7.5814790867738846E-2</v>
      </c>
      <c r="DT7">
        <v>0.512466091083843</v>
      </c>
      <c r="DU7">
        <v>6.8018521138638266E-2</v>
      </c>
      <c r="DV7">
        <v>0.51245534874323595</v>
      </c>
      <c r="DW7">
        <v>8.4501395330709106E-2</v>
      </c>
      <c r="DX7">
        <v>0.51245621976135558</v>
      </c>
      <c r="DY7">
        <v>8.4135282915811543E-2</v>
      </c>
      <c r="DZ7">
        <v>0.51247496359279487</v>
      </c>
      <c r="EA7">
        <v>8.525795210826248E-2</v>
      </c>
      <c r="EB7">
        <v>0.51247538791523284</v>
      </c>
      <c r="EC7">
        <v>7.3745838136082154E-2</v>
      </c>
      <c r="ED7">
        <v>0.51247565074177626</v>
      </c>
      <c r="EE7">
        <v>7.330214295587037E-2</v>
      </c>
      <c r="EF7">
        <v>0.51242915866071859</v>
      </c>
      <c r="EG7">
        <v>7.0858409760984564E-2</v>
      </c>
      <c r="EH7">
        <v>0.51242531742691122</v>
      </c>
      <c r="EI7">
        <v>6.8934304027719204E-2</v>
      </c>
      <c r="EJ7">
        <v>0.51241300449869776</v>
      </c>
      <c r="EK7">
        <v>6.8769087459811695E-2</v>
      </c>
      <c r="EL7">
        <v>0.51241942175857957</v>
      </c>
      <c r="EM7">
        <v>7.0026880439301664E-2</v>
      </c>
      <c r="EN7">
        <v>0.51241223270968284</v>
      </c>
      <c r="EO7">
        <v>7.0882357459203571E-2</v>
      </c>
      <c r="EP7">
        <v>0.51243247934920444</v>
      </c>
      <c r="EQ7">
        <v>7.3989668937296652E-2</v>
      </c>
      <c r="ER7">
        <v>0.51240967425704331</v>
      </c>
      <c r="ES7">
        <v>7.4214168963773752E-2</v>
      </c>
      <c r="ET7">
        <v>0.51243652000963058</v>
      </c>
      <c r="EU7">
        <v>6.8719552749631624E-2</v>
      </c>
      <c r="EV7">
        <v>0.51241267056143369</v>
      </c>
      <c r="EW7">
        <v>7.8515812207563498E-2</v>
      </c>
      <c r="EX7">
        <v>0.51244587651709139</v>
      </c>
      <c r="EY7">
        <v>9.5553362633349737E-2</v>
      </c>
      <c r="EZ7">
        <v>0.51246177264105375</v>
      </c>
      <c r="FA7">
        <v>7.5719558702171577E-2</v>
      </c>
      <c r="FB7">
        <v>0.51243708244331942</v>
      </c>
      <c r="FC7">
        <v>7.01619803972236E-2</v>
      </c>
      <c r="FD7">
        <v>0.51242671034503162</v>
      </c>
      <c r="FE7">
        <v>6.8745100525282238E-2</v>
      </c>
      <c r="FF7">
        <v>0.51242858427275539</v>
      </c>
      <c r="FG7">
        <v>7.853739149953759E-2</v>
      </c>
      <c r="FH7">
        <v>0.51243810618766883</v>
      </c>
      <c r="FI7">
        <v>7.2172831450645264E-2</v>
      </c>
      <c r="FJ7">
        <v>0.51243567526604039</v>
      </c>
      <c r="FK7">
        <v>7.2275707728769928E-2</v>
      </c>
      <c r="FL7">
        <v>0.51241814319014378</v>
      </c>
      <c r="FM7">
        <v>7.2747319387755027E-2</v>
      </c>
      <c r="FN7">
        <v>0.51242476594132969</v>
      </c>
      <c r="FO7">
        <v>7.3156804022055058E-2</v>
      </c>
      <c r="FP7">
        <v>0.51243724170020077</v>
      </c>
      <c r="FQ7">
        <v>7.4275534395916082E-2</v>
      </c>
      <c r="FR7">
        <v>0.51244757077198289</v>
      </c>
      <c r="FS7">
        <v>7.5416071529617004E-2</v>
      </c>
      <c r="FT7">
        <v>0.5124258620204557</v>
      </c>
      <c r="FU7">
        <v>7.2577782352182277E-2</v>
      </c>
      <c r="FV7">
        <v>0.51243669017847437</v>
      </c>
      <c r="FW7">
        <v>7.6304353826969568E-2</v>
      </c>
      <c r="FX7">
        <v>0.51242992253098885</v>
      </c>
      <c r="FY7">
        <v>6.8386563702961201E-2</v>
      </c>
      <c r="FZ7">
        <v>0.51242867794837266</v>
      </c>
      <c r="GA7">
        <v>7.1822215691721675E-2</v>
      </c>
      <c r="GB7">
        <v>0.51242439925056638</v>
      </c>
      <c r="GC7">
        <v>7.693561479411444E-2</v>
      </c>
      <c r="GD7">
        <v>0.51243420856836441</v>
      </c>
      <c r="GE7">
        <v>6.7573466711684377E-2</v>
      </c>
      <c r="GF7">
        <v>0.51241936096500984</v>
      </c>
      <c r="GG7">
        <v>7.6615609028009929E-2</v>
      </c>
      <c r="GH7">
        <v>0.51242017194244804</v>
      </c>
      <c r="GI7">
        <v>7.3059260650058785E-2</v>
      </c>
      <c r="GJ7">
        <v>0.51243355636143095</v>
      </c>
      <c r="GK7">
        <v>7.8306103921284662E-2</v>
      </c>
      <c r="GL7">
        <v>0.51243003483687033</v>
      </c>
    </row>
    <row r="8" spans="1:194">
      <c r="A8" s="1" t="s">
        <v>138</v>
      </c>
      <c r="B8" s="3" t="b">
        <v>0</v>
      </c>
      <c r="C8">
        <v>0.1021932</v>
      </c>
      <c r="D8">
        <v>0.51245459999999998</v>
      </c>
      <c r="G8">
        <v>9.9811578893229919E-2</v>
      </c>
      <c r="H8">
        <v>0.51247708788647817</v>
      </c>
      <c r="I8">
        <v>9.3537805033125948E-2</v>
      </c>
      <c r="J8">
        <v>0.51247063295552797</v>
      </c>
      <c r="K8">
        <v>9.2482979834996815E-2</v>
      </c>
      <c r="L8">
        <v>0.51244209724519885</v>
      </c>
      <c r="M8">
        <v>9.4470216865884526E-2</v>
      </c>
      <c r="N8">
        <v>0.51247276506755191</v>
      </c>
      <c r="O8">
        <v>9.1261902467666217E-2</v>
      </c>
      <c r="P8">
        <v>0.51246576243654052</v>
      </c>
      <c r="Q8">
        <v>9.3350824373841235E-2</v>
      </c>
      <c r="R8">
        <v>0.51246712936910865</v>
      </c>
      <c r="S8">
        <v>9.7884940097826029E-2</v>
      </c>
      <c r="T8">
        <v>0.51249230806739976</v>
      </c>
      <c r="U8">
        <v>0.10212201930321856</v>
      </c>
      <c r="V8">
        <v>0.51248482023482433</v>
      </c>
      <c r="W8">
        <v>0.11515207456709463</v>
      </c>
      <c r="X8">
        <v>0.51252361612241737</v>
      </c>
      <c r="Y8">
        <v>0.10544503664152512</v>
      </c>
      <c r="Z8">
        <v>0.51247208860209181</v>
      </c>
      <c r="AA8">
        <v>0.10158298113342708</v>
      </c>
      <c r="AB8">
        <v>0.51248537629680702</v>
      </c>
      <c r="AC8">
        <v>0.12051090028674519</v>
      </c>
      <c r="AD8">
        <v>0.51248386673697865</v>
      </c>
      <c r="AE8">
        <v>9.0066695620546033E-2</v>
      </c>
      <c r="AF8">
        <v>0.51249395096268757</v>
      </c>
      <c r="AG8">
        <v>9.1337029582267512E-2</v>
      </c>
      <c r="AH8">
        <v>0.5124505611042951</v>
      </c>
      <c r="AI8">
        <v>7.4654403343143022E-2</v>
      </c>
      <c r="AJ8">
        <v>0.51241619783542625</v>
      </c>
      <c r="AK8">
        <v>8.72268489271497E-2</v>
      </c>
      <c r="AL8">
        <v>0.51245166782922558</v>
      </c>
      <c r="AM8">
        <v>9.6739086991238551E-2</v>
      </c>
      <c r="AN8">
        <v>0.51246885984227886</v>
      </c>
      <c r="AO8">
        <v>9.1788787697391599E-2</v>
      </c>
      <c r="AP8">
        <v>0.51245491992126213</v>
      </c>
      <c r="AQ8">
        <v>9.5109326591365811E-2</v>
      </c>
      <c r="AR8">
        <v>0.51246705301078999</v>
      </c>
      <c r="AS8">
        <v>8.7873838382123301E-2</v>
      </c>
      <c r="AT8">
        <v>0.51242686030474549</v>
      </c>
      <c r="AU8">
        <v>8.8952773194526602E-2</v>
      </c>
      <c r="AV8">
        <v>0.51245024740641321</v>
      </c>
      <c r="AW8">
        <v>9.6135992123007177E-2</v>
      </c>
      <c r="AX8">
        <v>0.51244475891214847</v>
      </c>
      <c r="AY8">
        <v>9.1913335756396208E-2</v>
      </c>
      <c r="AZ8">
        <v>0.51244214707862479</v>
      </c>
      <c r="BA8">
        <v>9.1244690745197657E-2</v>
      </c>
      <c r="BB8">
        <v>0.51243546435312959</v>
      </c>
      <c r="BC8">
        <v>0.11460148619193895</v>
      </c>
      <c r="BD8">
        <v>0.51246789690175942</v>
      </c>
      <c r="BE8">
        <v>0.10679861000990115</v>
      </c>
      <c r="BF8">
        <v>0.51246484625981858</v>
      </c>
      <c r="BG8">
        <v>0.10392318051876408</v>
      </c>
      <c r="BH8">
        <v>0.51246769952758098</v>
      </c>
      <c r="BI8">
        <v>9.5295463991404608E-2</v>
      </c>
      <c r="BJ8">
        <v>0.51245536891035681</v>
      </c>
      <c r="BK8">
        <v>9.4968520313366195E-2</v>
      </c>
      <c r="BL8">
        <v>0.51248520777220263</v>
      </c>
      <c r="BM8">
        <v>8.177120259577618E-2</v>
      </c>
      <c r="BN8">
        <v>0.51239586463571551</v>
      </c>
      <c r="BO8">
        <v>9.4395958165260835E-2</v>
      </c>
      <c r="BP8">
        <v>0.51244157052535777</v>
      </c>
      <c r="BQ8">
        <v>9.1146161069161541E-2</v>
      </c>
      <c r="BR8">
        <v>0.51246286468334679</v>
      </c>
      <c r="BS8">
        <v>9.4980712291044975E-2</v>
      </c>
      <c r="BT8">
        <v>0.51246289848361315</v>
      </c>
      <c r="BU8">
        <v>9.0927842858039024E-2</v>
      </c>
      <c r="BV8">
        <v>0.51245397760946676</v>
      </c>
      <c r="BW8">
        <v>9.2810450016726859E-2</v>
      </c>
      <c r="BX8">
        <v>0.51246977642763891</v>
      </c>
      <c r="BY8">
        <v>8.8191746532440163E-2</v>
      </c>
      <c r="BZ8">
        <v>0.51245611216207188</v>
      </c>
      <c r="CA8">
        <v>9.2286305841639701E-2</v>
      </c>
      <c r="CB8">
        <v>0.51244253758850655</v>
      </c>
      <c r="CC8">
        <v>9.2547338689255923E-2</v>
      </c>
      <c r="CD8">
        <v>0.51245132845764829</v>
      </c>
      <c r="CE8">
        <v>8.1998715858851531E-2</v>
      </c>
      <c r="CF8">
        <v>0.5124200904588313</v>
      </c>
      <c r="CG8">
        <v>0.11837826519770742</v>
      </c>
      <c r="CH8">
        <v>0.51249819931422036</v>
      </c>
      <c r="CI8">
        <v>0.10685155712612399</v>
      </c>
      <c r="CJ8">
        <v>0.51251827973248054</v>
      </c>
      <c r="CK8">
        <v>0.10237718013976189</v>
      </c>
      <c r="CL8">
        <v>0.51247627293371423</v>
      </c>
      <c r="CM8">
        <v>0.10934057298057781</v>
      </c>
      <c r="CN8">
        <v>0.51246699644548654</v>
      </c>
      <c r="CO8">
        <v>0.10258222252786482</v>
      </c>
      <c r="CP8">
        <v>0.51246939832842642</v>
      </c>
      <c r="CQ8">
        <v>0.11080255483912725</v>
      </c>
      <c r="CR8">
        <v>0.51244986073909227</v>
      </c>
      <c r="CS8">
        <v>9.730367114470545E-2</v>
      </c>
      <c r="CT8">
        <v>0.51246809945978045</v>
      </c>
      <c r="CU8">
        <v>9.7884521135213079E-2</v>
      </c>
      <c r="CV8">
        <v>0.51245204973131842</v>
      </c>
      <c r="CW8">
        <v>0.10376420961942215</v>
      </c>
      <c r="CX8">
        <v>0.51247903831347819</v>
      </c>
      <c r="CY8">
        <v>9.999318382033251E-2</v>
      </c>
      <c r="CZ8">
        <v>0.51247885733152698</v>
      </c>
      <c r="DA8">
        <v>7.6720024704040671E-2</v>
      </c>
      <c r="DB8">
        <v>0.5124715595192596</v>
      </c>
      <c r="DC8">
        <v>6.5492726286427383E-2</v>
      </c>
      <c r="DD8">
        <v>0.51241079540369638</v>
      </c>
      <c r="DE8">
        <v>7.0175793907906847E-2</v>
      </c>
      <c r="DF8">
        <v>0.51246575792326099</v>
      </c>
      <c r="DG8">
        <v>8.7755460731109555E-2</v>
      </c>
      <c r="DH8">
        <v>0.51246883787820896</v>
      </c>
      <c r="DI8">
        <v>9.0176362029607687E-2</v>
      </c>
      <c r="DJ8">
        <v>0.51248280675180924</v>
      </c>
      <c r="DK8">
        <v>7.2837165346221255E-2</v>
      </c>
      <c r="DL8">
        <v>0.5124518484600078</v>
      </c>
      <c r="DM8">
        <v>8.2041734566585381E-2</v>
      </c>
      <c r="DN8">
        <v>0.51247417200350265</v>
      </c>
      <c r="DO8">
        <v>7.7110435476812525E-2</v>
      </c>
      <c r="DP8">
        <v>0.51245619812092047</v>
      </c>
      <c r="DQ8">
        <v>8.2399689484464952E-2</v>
      </c>
      <c r="DR8">
        <v>0.5124567097002295</v>
      </c>
      <c r="DS8">
        <v>7.5586797812527196E-2</v>
      </c>
      <c r="DT8">
        <v>0.51246405025204722</v>
      </c>
      <c r="DU8">
        <v>6.7954486762610053E-2</v>
      </c>
      <c r="DV8">
        <v>0.51245364349924072</v>
      </c>
      <c r="DW8">
        <v>8.4405494642622453E-2</v>
      </c>
      <c r="DX8">
        <v>0.5124545330681104</v>
      </c>
      <c r="DY8">
        <v>8.4079119792537502E-2</v>
      </c>
      <c r="DZ8">
        <v>0.51247326524718195</v>
      </c>
      <c r="EA8">
        <v>8.5153601698178233E-2</v>
      </c>
      <c r="EB8">
        <v>0.5124735336724604</v>
      </c>
      <c r="EC8">
        <v>7.367970630350848E-2</v>
      </c>
      <c r="ED8">
        <v>0.5124738238147919</v>
      </c>
      <c r="EE8">
        <v>7.317336548122555E-2</v>
      </c>
      <c r="EF8">
        <v>0.51242779287228946</v>
      </c>
      <c r="EG8">
        <v>7.0777639183798438E-2</v>
      </c>
      <c r="EH8">
        <v>0.51242410890570023</v>
      </c>
      <c r="EI8">
        <v>6.8863136568073038E-2</v>
      </c>
      <c r="EJ8">
        <v>0.51241180512625906</v>
      </c>
      <c r="EK8">
        <v>6.8694913778365604E-2</v>
      </c>
      <c r="EL8">
        <v>0.51241806706114756</v>
      </c>
      <c r="EM8">
        <v>6.9938819017197021E-2</v>
      </c>
      <c r="EN8">
        <v>0.51241083661803122</v>
      </c>
      <c r="EO8">
        <v>7.0782853162087114E-2</v>
      </c>
      <c r="EP8">
        <v>0.51243107947909616</v>
      </c>
      <c r="EQ8">
        <v>7.3815039176786029E-2</v>
      </c>
      <c r="ER8">
        <v>0.51240853404444053</v>
      </c>
      <c r="ES8">
        <v>7.4087130105563587E-2</v>
      </c>
      <c r="ET8">
        <v>0.51243530317777775</v>
      </c>
      <c r="EU8">
        <v>6.860234636447933E-2</v>
      </c>
      <c r="EV8">
        <v>0.51241120659201611</v>
      </c>
      <c r="EW8">
        <v>7.8384308336883229E-2</v>
      </c>
      <c r="EX8">
        <v>0.5124445497890715</v>
      </c>
      <c r="EY8">
        <v>9.5389160059206515E-2</v>
      </c>
      <c r="EZ8">
        <v>0.51246064876217934</v>
      </c>
      <c r="FA8">
        <v>7.5596530022580224E-2</v>
      </c>
      <c r="FB8">
        <v>0.51243574713378659</v>
      </c>
      <c r="FC8">
        <v>7.003933876760271E-2</v>
      </c>
      <c r="FD8">
        <v>0.51242552670176822</v>
      </c>
      <c r="FE8">
        <v>6.8630710780977155E-2</v>
      </c>
      <c r="FF8">
        <v>0.51242732982906525</v>
      </c>
      <c r="FG8">
        <v>7.8410702924893091E-2</v>
      </c>
      <c r="FH8">
        <v>0.51243701199666825</v>
      </c>
      <c r="FI8">
        <v>7.2097072669216528E-2</v>
      </c>
      <c r="FJ8">
        <v>0.51243399217754115</v>
      </c>
      <c r="FK8">
        <v>7.2202187018672967E-2</v>
      </c>
      <c r="FL8">
        <v>0.51241645459883756</v>
      </c>
      <c r="FM8">
        <v>7.2669042776078038E-2</v>
      </c>
      <c r="FN8">
        <v>0.5124233995630687</v>
      </c>
      <c r="FO8">
        <v>7.3029429453145125E-2</v>
      </c>
      <c r="FP8">
        <v>0.51243559373662728</v>
      </c>
      <c r="FQ8">
        <v>7.4188459249332026E-2</v>
      </c>
      <c r="FR8">
        <v>0.5124460095686445</v>
      </c>
      <c r="FS8">
        <v>7.5025330546355781E-2</v>
      </c>
      <c r="FT8">
        <v>0.51242419620784541</v>
      </c>
      <c r="FU8">
        <v>7.2214350117441317E-2</v>
      </c>
      <c r="FV8">
        <v>0.51243496537483191</v>
      </c>
      <c r="FW8">
        <v>7.5912772898478822E-2</v>
      </c>
      <c r="FX8">
        <v>0.51242837333725422</v>
      </c>
      <c r="FY8">
        <v>6.8038370808766999E-2</v>
      </c>
      <c r="FZ8">
        <v>0.51242709996083535</v>
      </c>
      <c r="GA8">
        <v>7.1462263230074374E-2</v>
      </c>
      <c r="GB8">
        <v>0.51242308688362614</v>
      </c>
      <c r="GC8">
        <v>7.6538950408800974E-2</v>
      </c>
      <c r="GD8">
        <v>0.51243272531704076</v>
      </c>
      <c r="GE8">
        <v>6.7230326524228903E-2</v>
      </c>
      <c r="GF8">
        <v>0.51241806790254829</v>
      </c>
      <c r="GG8">
        <v>7.6232539187988793E-2</v>
      </c>
      <c r="GH8">
        <v>0.51241870786114885</v>
      </c>
      <c r="GI8">
        <v>7.2674601164390409E-2</v>
      </c>
      <c r="GJ8">
        <v>0.51243218265787116</v>
      </c>
      <c r="GK8">
        <v>7.7908881355098422E-2</v>
      </c>
      <c r="GL8">
        <v>0.51242861426867081</v>
      </c>
    </row>
    <row r="9" spans="1:194">
      <c r="A9" s="1" t="s">
        <v>139</v>
      </c>
      <c r="B9" s="3" t="b">
        <v>1</v>
      </c>
      <c r="C9">
        <v>0.1149568</v>
      </c>
      <c r="D9">
        <v>0.51249239999999996</v>
      </c>
      <c r="G9">
        <v>9.943338110677008E-2</v>
      </c>
      <c r="H9">
        <v>0.51247708788647817</v>
      </c>
      <c r="I9">
        <v>9.3400428467082297E-2</v>
      </c>
      <c r="J9">
        <v>0.51246722706396486</v>
      </c>
      <c r="K9">
        <v>9.2404658341904936E-2</v>
      </c>
      <c r="L9">
        <v>0.51243917107067838</v>
      </c>
      <c r="M9">
        <v>9.413745863417726E-2</v>
      </c>
      <c r="N9">
        <v>0.5124693029926064</v>
      </c>
      <c r="O9">
        <v>9.1166013782815428E-2</v>
      </c>
      <c r="P9">
        <v>0.51246255456164402</v>
      </c>
      <c r="Q9">
        <v>9.3306173092295386E-2</v>
      </c>
      <c r="R9">
        <v>0.51246424851117933</v>
      </c>
      <c r="S9">
        <v>9.7755803224537599E-2</v>
      </c>
      <c r="T9">
        <v>0.51248878796717889</v>
      </c>
      <c r="U9">
        <v>0.10208099066264315</v>
      </c>
      <c r="V9">
        <v>0.51247970787848496</v>
      </c>
      <c r="W9">
        <v>0.11476152543290537</v>
      </c>
      <c r="X9">
        <v>0.51252361612241737</v>
      </c>
      <c r="Y9">
        <v>0.10523893668491961</v>
      </c>
      <c r="Z9">
        <v>0.5124678612809257</v>
      </c>
      <c r="AA9">
        <v>0.10138359307617816</v>
      </c>
      <c r="AB9">
        <v>0.51248216607716968</v>
      </c>
      <c r="AC9">
        <v>0.12004529971325481</v>
      </c>
      <c r="AD9">
        <v>0.51248386673697865</v>
      </c>
      <c r="AE9">
        <v>8.9248284379453979E-2</v>
      </c>
      <c r="AF9">
        <v>0.51249395096268757</v>
      </c>
      <c r="AG9">
        <v>9.1241496603026731E-2</v>
      </c>
      <c r="AH9">
        <v>0.5124470996998135</v>
      </c>
      <c r="AI9">
        <v>7.4262836656856984E-2</v>
      </c>
      <c r="AJ9">
        <v>0.51241619783542625</v>
      </c>
      <c r="AK9">
        <v>8.7199515362831687E-2</v>
      </c>
      <c r="AL9">
        <v>0.51244830678907216</v>
      </c>
      <c r="AM9">
        <v>9.6333535121516267E-2</v>
      </c>
      <c r="AN9">
        <v>0.51246485730737579</v>
      </c>
      <c r="AO9">
        <v>9.1627561184486297E-2</v>
      </c>
      <c r="AP9">
        <v>0.51245105947577563</v>
      </c>
      <c r="AQ9">
        <v>9.5053863301087616E-2</v>
      </c>
      <c r="AR9">
        <v>0.51246359297548649</v>
      </c>
      <c r="AS9">
        <v>8.7526019660458865E-2</v>
      </c>
      <c r="AT9">
        <v>0.51242366970748221</v>
      </c>
      <c r="AU9">
        <v>8.8858153011326435E-2</v>
      </c>
      <c r="AV9">
        <v>0.51244766800306685</v>
      </c>
      <c r="AW9">
        <v>9.5910136292059994E-2</v>
      </c>
      <c r="AX9">
        <v>0.51244143321449154</v>
      </c>
      <c r="AY9">
        <v>9.1709604298621877E-2</v>
      </c>
      <c r="AZ9">
        <v>0.51243965231571731</v>
      </c>
      <c r="BA9">
        <v>9.0943077707531406E-2</v>
      </c>
      <c r="BB9">
        <v>0.51243249299196747</v>
      </c>
      <c r="BC9">
        <v>0.11427206493484139</v>
      </c>
      <c r="BD9">
        <v>0.51246444635841915</v>
      </c>
      <c r="BE9">
        <v>0.10592938999009885</v>
      </c>
      <c r="BF9">
        <v>0.51246484625981858</v>
      </c>
      <c r="BG9">
        <v>0.10380270143445249</v>
      </c>
      <c r="BH9">
        <v>0.51246404553606184</v>
      </c>
      <c r="BI9">
        <v>9.5193541264048873E-2</v>
      </c>
      <c r="BJ9">
        <v>0.51245217685728239</v>
      </c>
      <c r="BK9">
        <v>9.4304239686633817E-2</v>
      </c>
      <c r="BL9">
        <v>0.51248520777220263</v>
      </c>
      <c r="BM9">
        <v>8.1728221852893967E-2</v>
      </c>
      <c r="BN9">
        <v>0.51239346840465982</v>
      </c>
      <c r="BO9">
        <v>9.436106754177466E-2</v>
      </c>
      <c r="BP9">
        <v>0.51243847970105816</v>
      </c>
      <c r="BQ9">
        <v>9.1067771119297133E-2</v>
      </c>
      <c r="BR9">
        <v>0.51245938575639982</v>
      </c>
      <c r="BS9">
        <v>9.4900132720833766E-2</v>
      </c>
      <c r="BT9">
        <v>0.51245958300865002</v>
      </c>
      <c r="BU9">
        <v>9.0894557334871853E-2</v>
      </c>
      <c r="BV9">
        <v>0.51245063183178752</v>
      </c>
      <c r="BW9">
        <v>9.272929849838657E-2</v>
      </c>
      <c r="BX9">
        <v>0.51246619401192595</v>
      </c>
      <c r="BY9">
        <v>8.8073801315781422E-2</v>
      </c>
      <c r="BZ9">
        <v>0.51245304812808512</v>
      </c>
      <c r="CA9">
        <v>9.2191502735847849E-2</v>
      </c>
      <c r="CB9">
        <v>0.51243936775114618</v>
      </c>
      <c r="CC9">
        <v>9.2520016515840103E-2</v>
      </c>
      <c r="CD9">
        <v>0.51244788949299647</v>
      </c>
      <c r="CE9">
        <v>8.1897197688749562E-2</v>
      </c>
      <c r="CF9">
        <v>0.51241628574849563</v>
      </c>
      <c r="CG9">
        <v>0.11799586056724895</v>
      </c>
      <c r="CH9">
        <v>0.51249354725594876</v>
      </c>
      <c r="CI9">
        <v>0.106415642873876</v>
      </c>
      <c r="CJ9">
        <v>0.51251827973248054</v>
      </c>
      <c r="CK9">
        <v>0.10206429810924049</v>
      </c>
      <c r="CL9">
        <v>0.51247292794703203</v>
      </c>
      <c r="CM9">
        <v>0.10909184027945217</v>
      </c>
      <c r="CN9">
        <v>0.51246281854844578</v>
      </c>
      <c r="CO9">
        <v>0.10233934003819356</v>
      </c>
      <c r="CP9">
        <v>0.51246542311681753</v>
      </c>
      <c r="CQ9">
        <v>0.11048654565869276</v>
      </c>
      <c r="CR9">
        <v>0.51244594263746224</v>
      </c>
      <c r="CS9">
        <v>9.717060958252087E-2</v>
      </c>
      <c r="CT9">
        <v>0.51246431014375193</v>
      </c>
      <c r="CU9">
        <v>9.7661961749887422E-2</v>
      </c>
      <c r="CV9">
        <v>0.51244847183182118</v>
      </c>
      <c r="CW9">
        <v>0.10346229620422231</v>
      </c>
      <c r="CX9">
        <v>0.51247454882767718</v>
      </c>
      <c r="CY9">
        <v>9.9584916179667499E-2</v>
      </c>
      <c r="CZ9">
        <v>0.51247885733152698</v>
      </c>
      <c r="DA9">
        <v>7.652628743686897E-2</v>
      </c>
      <c r="DB9">
        <v>0.5124682844698899</v>
      </c>
      <c r="DC9">
        <v>6.5325562027658643E-2</v>
      </c>
      <c r="DD9">
        <v>0.51240649926391346</v>
      </c>
      <c r="DE9">
        <v>6.9979704464858725E-2</v>
      </c>
      <c r="DF9">
        <v>0.51246194179996951</v>
      </c>
      <c r="DG9">
        <v>8.7538175184035297E-2</v>
      </c>
      <c r="DH9">
        <v>0.5124657018258344</v>
      </c>
      <c r="DI9">
        <v>8.994148546570771E-2</v>
      </c>
      <c r="DJ9">
        <v>0.51247977746707141</v>
      </c>
      <c r="DK9">
        <v>7.2652501004430381E-2</v>
      </c>
      <c r="DL9">
        <v>0.51244872753450799</v>
      </c>
      <c r="DM9">
        <v>8.182182284071382E-2</v>
      </c>
      <c r="DN9">
        <v>0.51247074258919723</v>
      </c>
      <c r="DO9">
        <v>7.6897262405876882E-2</v>
      </c>
      <c r="DP9">
        <v>0.5124527642883322</v>
      </c>
      <c r="DQ9">
        <v>8.219277267679885E-2</v>
      </c>
      <c r="DR9">
        <v>0.51245344307874374</v>
      </c>
      <c r="DS9">
        <v>7.5386900608032575E-2</v>
      </c>
      <c r="DT9">
        <v>0.5124601339245104</v>
      </c>
      <c r="DU9">
        <v>6.7898343417595805E-2</v>
      </c>
      <c r="DV9">
        <v>0.51245037115997716</v>
      </c>
      <c r="DW9">
        <v>8.4321411908436367E-2</v>
      </c>
      <c r="DX9">
        <v>0.51245129632747566</v>
      </c>
      <c r="DY9">
        <v>8.4029877716599075E-2</v>
      </c>
      <c r="DZ9">
        <v>0.51247000614581717</v>
      </c>
      <c r="EA9">
        <v>8.5062110511114022E-2</v>
      </c>
      <c r="EB9">
        <v>0.51246997540663719</v>
      </c>
      <c r="EC9">
        <v>7.3621723973970821E-2</v>
      </c>
      <c r="ED9">
        <v>0.51247031796758247</v>
      </c>
      <c r="EE9">
        <v>7.306045740532173E-2</v>
      </c>
      <c r="EF9">
        <v>0.51242517194348713</v>
      </c>
      <c r="EG9">
        <v>7.0706822059259558E-2</v>
      </c>
      <c r="EH9">
        <v>0.51242178977047936</v>
      </c>
      <c r="EI9">
        <v>6.8800739157673652E-2</v>
      </c>
      <c r="EJ9">
        <v>0.51240950354740356</v>
      </c>
      <c r="EK9">
        <v>6.8629880606392968E-2</v>
      </c>
      <c r="EL9">
        <v>0.5124154674158129</v>
      </c>
      <c r="EM9">
        <v>6.9861609507081909E-2</v>
      </c>
      <c r="EN9">
        <v>0.51240815753777069</v>
      </c>
      <c r="EO9">
        <v>7.0695610895824587E-2</v>
      </c>
      <c r="EP9">
        <v>0.51242839314803035</v>
      </c>
      <c r="EQ9">
        <v>7.3661929245804864E-2</v>
      </c>
      <c r="ER9">
        <v>0.51240634599247881</v>
      </c>
      <c r="ES9">
        <v>7.3975746394358763E-2</v>
      </c>
      <c r="ET9">
        <v>0.51243296809455197</v>
      </c>
      <c r="EU9">
        <v>6.8499583459183305E-2</v>
      </c>
      <c r="EV9">
        <v>0.51240839725527654</v>
      </c>
      <c r="EW9">
        <v>7.826900984191458E-2</v>
      </c>
      <c r="EX9">
        <v>0.51244200381664562</v>
      </c>
      <c r="EY9">
        <v>9.524519236022734E-2</v>
      </c>
      <c r="EZ9">
        <v>0.51245849205441296</v>
      </c>
      <c r="FA9">
        <v>7.5488662310995117E-2</v>
      </c>
      <c r="FB9">
        <v>0.51243318469355781</v>
      </c>
      <c r="FC9">
        <v>6.9931810409367745E-2</v>
      </c>
      <c r="FD9">
        <v>0.5124232553069793</v>
      </c>
      <c r="FE9">
        <v>6.8530417418584094E-2</v>
      </c>
      <c r="FF9">
        <v>0.51242492256925232</v>
      </c>
      <c r="FG9">
        <v>7.8299626331400654E-2</v>
      </c>
      <c r="FH9">
        <v>0.51243491225951465</v>
      </c>
      <c r="FI9">
        <v>7.2030649730985066E-2</v>
      </c>
      <c r="FJ9">
        <v>0.51243076235436291</v>
      </c>
      <c r="FK9">
        <v>7.2137726351626782E-2</v>
      </c>
      <c r="FL9">
        <v>0.51241321421585029</v>
      </c>
      <c r="FM9">
        <v>7.2600412282763163E-2</v>
      </c>
      <c r="FN9">
        <v>0.51242077750238746</v>
      </c>
      <c r="FO9">
        <v>7.2917751401262512E-2</v>
      </c>
      <c r="FP9">
        <v>0.51243243131768812</v>
      </c>
      <c r="FQ9">
        <v>7.4112114474852137E-2</v>
      </c>
      <c r="FR9">
        <v>0.51244301364137745</v>
      </c>
      <c r="FS9">
        <v>7.4682741031237024E-2</v>
      </c>
      <c r="FT9">
        <v>0.5124209995368556</v>
      </c>
      <c r="FU9">
        <v>7.1895704061838817E-2</v>
      </c>
      <c r="FV9">
        <v>0.51243165550088043</v>
      </c>
      <c r="FW9">
        <v>7.5569446945563098E-2</v>
      </c>
      <c r="FX9">
        <v>0.51242540045624796</v>
      </c>
      <c r="FY9">
        <v>6.773308613196094E-2</v>
      </c>
      <c r="FZ9">
        <v>0.51242407182492633</v>
      </c>
      <c r="GA9">
        <v>7.1146668131059368E-2</v>
      </c>
      <c r="GB9">
        <v>0.51242056846991024</v>
      </c>
      <c r="GC9">
        <v>7.6191167439389321E-2</v>
      </c>
      <c r="GD9">
        <v>0.51242987897859449</v>
      </c>
      <c r="GE9">
        <v>6.6929471903203558E-2</v>
      </c>
      <c r="GF9">
        <v>0.51241558653385555</v>
      </c>
      <c r="GG9">
        <v>7.5896675492161114E-2</v>
      </c>
      <c r="GH9">
        <v>0.51241589830971024</v>
      </c>
      <c r="GI9">
        <v>7.233734371680689E-2</v>
      </c>
      <c r="GJ9">
        <v>0.51242954654004436</v>
      </c>
      <c r="GK9">
        <v>7.7560608990095467E-2</v>
      </c>
      <c r="GL9">
        <v>0.51242588821825874</v>
      </c>
    </row>
    <row r="10" spans="1:194">
      <c r="A10" s="1" t="s">
        <v>140</v>
      </c>
      <c r="B10" s="3" t="b">
        <v>0</v>
      </c>
      <c r="C10">
        <v>0.1058026</v>
      </c>
      <c r="D10">
        <v>0.51244710000000004</v>
      </c>
      <c r="G10">
        <v>9.9063447849341568E-2</v>
      </c>
      <c r="H10">
        <v>0.51247598705497421</v>
      </c>
      <c r="I10">
        <v>9.3293489814993108E-2</v>
      </c>
      <c r="J10">
        <v>0.51246246604515899</v>
      </c>
      <c r="K10">
        <v>9.2343690193245592E-2</v>
      </c>
      <c r="L10">
        <v>0.51243508063747956</v>
      </c>
      <c r="M10">
        <v>9.3878428161985591E-2</v>
      </c>
      <c r="N10">
        <v>0.51246446343632046</v>
      </c>
      <c r="O10">
        <v>9.1091370726842619E-2</v>
      </c>
      <c r="P10">
        <v>0.51245807034585922</v>
      </c>
      <c r="Q10">
        <v>9.3271414996354565E-2</v>
      </c>
      <c r="R10">
        <v>0.51246022142501879</v>
      </c>
      <c r="S10">
        <v>9.765527863317397E-2</v>
      </c>
      <c r="T10">
        <v>0.51248386729867257</v>
      </c>
      <c r="U10">
        <v>0.10204905255524577</v>
      </c>
      <c r="V10">
        <v>0.51247256143115305</v>
      </c>
      <c r="W10">
        <v>0.11437951073432948</v>
      </c>
      <c r="X10">
        <v>0.51252225182807609</v>
      </c>
      <c r="Y10">
        <v>0.10507850137786712</v>
      </c>
      <c r="Z10">
        <v>0.51246195200425115</v>
      </c>
      <c r="AA10">
        <v>0.10122838254283215</v>
      </c>
      <c r="AB10">
        <v>0.51247767858372439</v>
      </c>
      <c r="AC10">
        <v>0.11958987362939494</v>
      </c>
      <c r="AD10">
        <v>0.51248263571541364</v>
      </c>
      <c r="AE10">
        <v>8.8447757387566189E-2</v>
      </c>
      <c r="AF10">
        <v>0.51249245403126376</v>
      </c>
      <c r="AG10">
        <v>9.1167130440556007E-2</v>
      </c>
      <c r="AH10">
        <v>0.51244226108075419</v>
      </c>
      <c r="AI10">
        <v>7.3879826642139004E-2</v>
      </c>
      <c r="AJ10">
        <v>0.51241523205398098</v>
      </c>
      <c r="AK10">
        <v>8.7178237974634115E-2</v>
      </c>
      <c r="AL10">
        <v>0.51244360846703774</v>
      </c>
      <c r="AM10">
        <v>9.601783957351015E-2</v>
      </c>
      <c r="AN10">
        <v>0.51245926225433569</v>
      </c>
      <c r="AO10">
        <v>9.1502056912049795E-2</v>
      </c>
      <c r="AP10">
        <v>0.51244566304631811</v>
      </c>
      <c r="AQ10">
        <v>9.5010688765039764E-2</v>
      </c>
      <c r="AR10">
        <v>0.51245875627037019</v>
      </c>
      <c r="AS10">
        <v>8.7255265584000458E-2</v>
      </c>
      <c r="AT10">
        <v>0.51241920964370991</v>
      </c>
      <c r="AU10">
        <v>8.8784497400742582E-2</v>
      </c>
      <c r="AV10">
        <v>0.51244406231345141</v>
      </c>
      <c r="AW10">
        <v>9.5734322331764182E-2</v>
      </c>
      <c r="AX10">
        <v>0.51243678429693384</v>
      </c>
      <c r="AY10">
        <v>9.155101271266225E-2</v>
      </c>
      <c r="AZ10">
        <v>0.51243616494305777</v>
      </c>
      <c r="BA10">
        <v>9.0708291727437079E-2</v>
      </c>
      <c r="BB10">
        <v>0.51242833939338384</v>
      </c>
      <c r="BC10">
        <v>0.11401563207865584</v>
      </c>
      <c r="BD10">
        <v>0.51245962292190361</v>
      </c>
      <c r="BE10">
        <v>0.10507916451321944</v>
      </c>
      <c r="BF10">
        <v>0.51246360302176419</v>
      </c>
      <c r="BG10">
        <v>0.10370891636431814</v>
      </c>
      <c r="BH10">
        <v>0.51245893770393702</v>
      </c>
      <c r="BI10">
        <v>9.5114201101497334E-2</v>
      </c>
      <c r="BJ10">
        <v>0.51244771475846485</v>
      </c>
      <c r="BK10">
        <v>9.36544751853816E-2</v>
      </c>
      <c r="BL10">
        <v>0.51248437704134797</v>
      </c>
      <c r="BM10">
        <v>8.1694764161804517E-2</v>
      </c>
      <c r="BN10">
        <v>0.51239011876744811</v>
      </c>
      <c r="BO10">
        <v>9.4333907478354712E-2</v>
      </c>
      <c r="BP10">
        <v>0.51243415910765588</v>
      </c>
      <c r="BQ10">
        <v>9.1006749681527485E-2</v>
      </c>
      <c r="BR10">
        <v>0.51245452264308222</v>
      </c>
      <c r="BS10">
        <v>9.4837406807146474E-2</v>
      </c>
      <c r="BT10">
        <v>0.51245494838116479</v>
      </c>
      <c r="BU10">
        <v>9.0868646736841252E-2</v>
      </c>
      <c r="BV10">
        <v>0.51244595484482081</v>
      </c>
      <c r="BW10">
        <v>9.2666127360570089E-2</v>
      </c>
      <c r="BX10">
        <v>0.51246118623400227</v>
      </c>
      <c r="BY10">
        <v>8.7981988695528229E-2</v>
      </c>
      <c r="BZ10">
        <v>0.51244876498425562</v>
      </c>
      <c r="CA10">
        <v>9.2117704732016345E-2</v>
      </c>
      <c r="CB10">
        <v>0.51243493670717288</v>
      </c>
      <c r="CC10">
        <v>9.2498747994713235E-2</v>
      </c>
      <c r="CD10">
        <v>0.51244308224206792</v>
      </c>
      <c r="CE10">
        <v>8.181817244750271E-2</v>
      </c>
      <c r="CF10">
        <v>0.51241096722994528</v>
      </c>
      <c r="CG10">
        <v>0.11769818362778536</v>
      </c>
      <c r="CH10">
        <v>0.51248704424887803</v>
      </c>
      <c r="CI10">
        <v>0.10598925439391398</v>
      </c>
      <c r="CJ10">
        <v>0.51251689080567497</v>
      </c>
      <c r="CK10">
        <v>0.10182073995685333</v>
      </c>
      <c r="CL10">
        <v>0.51246825206578195</v>
      </c>
      <c r="CM10">
        <v>0.10889821817522498</v>
      </c>
      <c r="CN10">
        <v>0.51245697836063853</v>
      </c>
      <c r="CO10">
        <v>0.10215027194012176</v>
      </c>
      <c r="CP10">
        <v>0.51245986625839257</v>
      </c>
      <c r="CQ10">
        <v>0.11024055322507251</v>
      </c>
      <c r="CR10">
        <v>0.51244046561178547</v>
      </c>
      <c r="CS10">
        <v>9.7067029878101854E-2</v>
      </c>
      <c r="CT10">
        <v>0.51245901314455533</v>
      </c>
      <c r="CU10">
        <v>9.748871385643694E-2</v>
      </c>
      <c r="CV10">
        <v>0.51244347036701365</v>
      </c>
      <c r="CW10">
        <v>0.10322727639990684</v>
      </c>
      <c r="CX10">
        <v>0.51246827307698717</v>
      </c>
      <c r="CY10">
        <v>9.918557016649375E-2</v>
      </c>
      <c r="CZ10">
        <v>0.51247753931142837</v>
      </c>
      <c r="DA10">
        <v>7.6375475673207613E-2</v>
      </c>
      <c r="DB10">
        <v>0.51246370635242766</v>
      </c>
      <c r="DC10">
        <v>6.5195435609266897E-2</v>
      </c>
      <c r="DD10">
        <v>0.51240049378725039</v>
      </c>
      <c r="DE10">
        <v>6.9827061686454861E-2</v>
      </c>
      <c r="DF10">
        <v>0.51245660732750631</v>
      </c>
      <c r="DG10">
        <v>8.7369032627981028E-2</v>
      </c>
      <c r="DH10">
        <v>0.51246131800912897</v>
      </c>
      <c r="DI10">
        <v>8.9758649456087108E-2</v>
      </c>
      <c r="DJ10">
        <v>0.512475542898431</v>
      </c>
      <c r="DK10">
        <v>7.2508751918477984E-2</v>
      </c>
      <c r="DL10">
        <v>0.51244436486331879</v>
      </c>
      <c r="DM10">
        <v>8.1650635976603103E-2</v>
      </c>
      <c r="DN10">
        <v>0.51246594868848183</v>
      </c>
      <c r="DO10">
        <v>7.6731321142937417E-2</v>
      </c>
      <c r="DP10">
        <v>0.51244796421139904</v>
      </c>
      <c r="DQ10">
        <v>8.2031701504737528E-2</v>
      </c>
      <c r="DR10">
        <v>0.51244887674243011</v>
      </c>
      <c r="DS10">
        <v>7.5231293736928675E-2</v>
      </c>
      <c r="DT10">
        <v>0.51245465937879819</v>
      </c>
      <c r="DU10">
        <v>6.7854639503511269E-2</v>
      </c>
      <c r="DV10">
        <v>0.51244579683091118</v>
      </c>
      <c r="DW10">
        <v>8.4255959011215339E-2</v>
      </c>
      <c r="DX10">
        <v>0.51244677176092801</v>
      </c>
      <c r="DY10">
        <v>8.399154598813488E-2</v>
      </c>
      <c r="DZ10">
        <v>0.51246545032171043</v>
      </c>
      <c r="EA10">
        <v>8.4990890618926757E-2</v>
      </c>
      <c r="EB10">
        <v>0.51246500138729856</v>
      </c>
      <c r="EC10">
        <v>7.3576588530974096E-2</v>
      </c>
      <c r="ED10">
        <v>0.51246541722303873</v>
      </c>
      <c r="EE10">
        <v>7.2972565868978476E-2</v>
      </c>
      <c r="EF10">
        <v>0.51242150820637589</v>
      </c>
      <c r="EG10">
        <v>7.0651695569632397E-2</v>
      </c>
      <c r="EH10">
        <v>0.51241854790379193</v>
      </c>
      <c r="EI10">
        <v>6.8752166863619901E-2</v>
      </c>
      <c r="EJ10">
        <v>0.51240628622236228</v>
      </c>
      <c r="EK10">
        <v>6.8579256544719816E-2</v>
      </c>
      <c r="EL10">
        <v>0.51241183343037966</v>
      </c>
      <c r="EM10">
        <v>6.9801506964283208E-2</v>
      </c>
      <c r="EN10">
        <v>0.51240441251205082</v>
      </c>
      <c r="EO10">
        <v>7.0627698509978826E-2</v>
      </c>
      <c r="EP10">
        <v>0.51242463798657389</v>
      </c>
      <c r="EQ10">
        <v>7.3542743200381427E-2</v>
      </c>
      <c r="ER10">
        <v>0.51240328736411533</v>
      </c>
      <c r="ES10">
        <v>7.3889041476016645E-2</v>
      </c>
      <c r="ET10">
        <v>0.51242970393450904</v>
      </c>
      <c r="EU10">
        <v>6.8419589273176123E-2</v>
      </c>
      <c r="EV10">
        <v>0.51240447014696999</v>
      </c>
      <c r="EW10">
        <v>7.8179257521013346E-2</v>
      </c>
      <c r="EX10">
        <v>0.51243844485935819</v>
      </c>
      <c r="EY10">
        <v>9.5133122943174636E-2</v>
      </c>
      <c r="EZ10">
        <v>0.5124554772413914</v>
      </c>
      <c r="FA10">
        <v>7.5404694367894917E-2</v>
      </c>
      <c r="FB10">
        <v>0.512429602716301</v>
      </c>
      <c r="FC10">
        <v>6.9848106630607143E-2</v>
      </c>
      <c r="FD10">
        <v>0.51242008017556195</v>
      </c>
      <c r="FE10">
        <v>6.8452345609856566E-2</v>
      </c>
      <c r="FF10">
        <v>0.51242155751519003</v>
      </c>
      <c r="FG10">
        <v>7.8213160484067096E-2</v>
      </c>
      <c r="FH10">
        <v>0.51243197708442456</v>
      </c>
      <c r="FI10">
        <v>7.1978943827373992E-2</v>
      </c>
      <c r="FJ10">
        <v>0.51242624745757137</v>
      </c>
      <c r="FK10">
        <v>7.2087547947513084E-2</v>
      </c>
      <c r="FL10">
        <v>0.51240868455774036</v>
      </c>
      <c r="FM10">
        <v>7.2546987942217506E-2</v>
      </c>
      <c r="FN10">
        <v>0.5124171121830482</v>
      </c>
      <c r="FO10">
        <v>7.2830817357995778E-2</v>
      </c>
      <c r="FP10">
        <v>0.5124280106437582</v>
      </c>
      <c r="FQ10">
        <v>7.405268507206493E-2</v>
      </c>
      <c r="FR10">
        <v>0.5124388257023913</v>
      </c>
      <c r="FS10">
        <v>7.4416057549317377E-2</v>
      </c>
      <c r="FT10">
        <v>0.51241653098275841</v>
      </c>
      <c r="FU10">
        <v>7.164765899373865E-2</v>
      </c>
      <c r="FV10">
        <v>0.51242702870292267</v>
      </c>
      <c r="FW10">
        <v>7.5302190195089547E-2</v>
      </c>
      <c r="FX10">
        <v>0.51242124473310868</v>
      </c>
      <c r="FY10">
        <v>6.7495442021459975E-2</v>
      </c>
      <c r="FZ10">
        <v>0.51241983886220788</v>
      </c>
      <c r="GA10">
        <v>7.0900998032682516E-2</v>
      </c>
      <c r="GB10">
        <v>0.51241704803632027</v>
      </c>
      <c r="GC10">
        <v>7.5920441193716257E-2</v>
      </c>
      <c r="GD10">
        <v>0.51242590014643874</v>
      </c>
      <c r="GE10">
        <v>6.669527630075249E-2</v>
      </c>
      <c r="GF10">
        <v>0.51241211788466601</v>
      </c>
      <c r="GG10">
        <v>7.5635227619704537E-2</v>
      </c>
      <c r="GH10">
        <v>0.51241197090128043</v>
      </c>
      <c r="GI10">
        <v>7.2074810899964162E-2</v>
      </c>
      <c r="GJ10">
        <v>0.51242586157053915</v>
      </c>
      <c r="GK10">
        <v>7.7289501782032824E-2</v>
      </c>
      <c r="GL10">
        <v>0.51242207753402624</v>
      </c>
    </row>
    <row r="11" spans="1:194">
      <c r="A11" s="1" t="s">
        <v>141</v>
      </c>
      <c r="B11" s="3" t="b">
        <v>0</v>
      </c>
      <c r="C11">
        <v>0.1019289</v>
      </c>
      <c r="D11">
        <v>0.51246639999999999</v>
      </c>
      <c r="G11">
        <v>9.8717946979430704E-2</v>
      </c>
      <c r="H11">
        <v>0.51247383350358533</v>
      </c>
      <c r="I11">
        <v>9.3225652610462006E-2</v>
      </c>
      <c r="J11">
        <v>0.5124567356085391</v>
      </c>
      <c r="K11">
        <v>9.2305014665831644E-2</v>
      </c>
      <c r="L11">
        <v>0.51243015732817343</v>
      </c>
      <c r="M11">
        <v>9.3714110557652996E-2</v>
      </c>
      <c r="N11">
        <v>0.51245863847076267</v>
      </c>
      <c r="O11">
        <v>9.104402043622338E-2</v>
      </c>
      <c r="P11">
        <v>0.51245267307368014</v>
      </c>
      <c r="Q11">
        <v>9.3249365980237517E-2</v>
      </c>
      <c r="R11">
        <v>0.51245537436119759</v>
      </c>
      <c r="S11">
        <v>9.7591510228284661E-2</v>
      </c>
      <c r="T11">
        <v>0.51247794470517904</v>
      </c>
      <c r="U11">
        <v>0.1020287924165445</v>
      </c>
      <c r="V11">
        <v>0.51246395985548976</v>
      </c>
      <c r="W11">
        <v>0.11402272634680463</v>
      </c>
      <c r="X11">
        <v>0.51251958286560295</v>
      </c>
      <c r="Y11">
        <v>0.1049767282347995</v>
      </c>
      <c r="Z11">
        <v>0.51245483950652049</v>
      </c>
      <c r="AA11">
        <v>0.10112992376772814</v>
      </c>
      <c r="AB11">
        <v>0.51247227736650225</v>
      </c>
      <c r="AC11">
        <v>0.11916452634040703</v>
      </c>
      <c r="AD11">
        <v>0.51248022747383326</v>
      </c>
      <c r="AE11">
        <v>8.7700101515782891E-2</v>
      </c>
      <c r="AF11">
        <v>0.5124895255915024</v>
      </c>
      <c r="AG11">
        <v>9.1119955799066121E-2</v>
      </c>
      <c r="AH11">
        <v>0.51243643724325694</v>
      </c>
      <c r="AI11">
        <v>7.3522112674518234E-2</v>
      </c>
      <c r="AJ11">
        <v>0.51241334270037386</v>
      </c>
      <c r="AK11">
        <v>8.7164740530007251E-2</v>
      </c>
      <c r="AL11">
        <v>0.51243795349323151</v>
      </c>
      <c r="AM11">
        <v>9.581757612300594E-2</v>
      </c>
      <c r="AN11">
        <v>0.51245252796108065</v>
      </c>
      <c r="AO11">
        <v>9.1422442489832279E-2</v>
      </c>
      <c r="AP11">
        <v>0.51243916781951038</v>
      </c>
      <c r="AQ11">
        <v>9.4983300727363995E-2</v>
      </c>
      <c r="AR11">
        <v>0.51245293473652465</v>
      </c>
      <c r="AS11">
        <v>8.7083511037786235E-2</v>
      </c>
      <c r="AT11">
        <v>0.51241384144127067</v>
      </c>
      <c r="AU11">
        <v>8.8737773502297765E-2</v>
      </c>
      <c r="AV11">
        <v>0.51243972244909586</v>
      </c>
      <c r="AW11">
        <v>9.5622793643577023E-2</v>
      </c>
      <c r="AX11">
        <v>0.51243118878712768</v>
      </c>
      <c r="AY11">
        <v>9.1450409145631295E-2</v>
      </c>
      <c r="AZ11">
        <v>0.51243196748683872</v>
      </c>
      <c r="BA11">
        <v>9.0559353768695922E-2</v>
      </c>
      <c r="BB11">
        <v>0.51242334005723389</v>
      </c>
      <c r="BC11">
        <v>0.11385296228832552</v>
      </c>
      <c r="BD11">
        <v>0.51245381735835327</v>
      </c>
      <c r="BE11">
        <v>0.10428509251243703</v>
      </c>
      <c r="BF11">
        <v>0.5124611708811242</v>
      </c>
      <c r="BG11">
        <v>0.10364942321698203</v>
      </c>
      <c r="BH11">
        <v>0.51245278983738818</v>
      </c>
      <c r="BI11">
        <v>9.5063871171865807E-2</v>
      </c>
      <c r="BJ11">
        <v>0.51244234410661316</v>
      </c>
      <c r="BK11">
        <v>9.3047624636230258E-2</v>
      </c>
      <c r="BL11">
        <v>0.51248275188656334</v>
      </c>
      <c r="BM11">
        <v>8.1673540065659384E-2</v>
      </c>
      <c r="BN11">
        <v>0.51238608709176592</v>
      </c>
      <c r="BO11">
        <v>9.431667832181212E-2</v>
      </c>
      <c r="BP11">
        <v>0.51242895877393291</v>
      </c>
      <c r="BQ11">
        <v>9.096804034983226E-2</v>
      </c>
      <c r="BR11">
        <v>0.51244866932391286</v>
      </c>
      <c r="BS11">
        <v>9.4797616230464649E-2</v>
      </c>
      <c r="BT11">
        <v>0.51244937007111313</v>
      </c>
      <c r="BU11">
        <v>9.0852210186503399E-2</v>
      </c>
      <c r="BV11">
        <v>0.51244032555023533</v>
      </c>
      <c r="BW11">
        <v>9.2626054353170048E-2</v>
      </c>
      <c r="BX11">
        <v>0.51245515879425296</v>
      </c>
      <c r="BY11">
        <v>8.7923746784142845E-2</v>
      </c>
      <c r="BZ11">
        <v>0.51244360972542358</v>
      </c>
      <c r="CA11">
        <v>9.2070890505521988E-2</v>
      </c>
      <c r="CB11">
        <v>0.51242960343341692</v>
      </c>
      <c r="CC11">
        <v>9.2485256174968264E-2</v>
      </c>
      <c r="CD11">
        <v>0.51243729615974276</v>
      </c>
      <c r="CE11">
        <v>8.1768042290175577E-2</v>
      </c>
      <c r="CF11">
        <v>0.51240456577792282</v>
      </c>
      <c r="CG11">
        <v>0.11750935039459909</v>
      </c>
      <c r="CH11">
        <v>0.51247921712796629</v>
      </c>
      <c r="CI11">
        <v>0.10559102690885117</v>
      </c>
      <c r="CJ11">
        <v>0.51251417365483032</v>
      </c>
      <c r="CK11">
        <v>0.1016662373156107</v>
      </c>
      <c r="CL11">
        <v>0.51246262410205445</v>
      </c>
      <c r="CM11">
        <v>0.10877539277926573</v>
      </c>
      <c r="CN11">
        <v>0.51244994901934782</v>
      </c>
      <c r="CO11">
        <v>0.10203033540652391</v>
      </c>
      <c r="CP11">
        <v>0.51245317793677325</v>
      </c>
      <c r="CQ11">
        <v>0.11008450638226508</v>
      </c>
      <c r="CR11">
        <v>0.51243387337810908</v>
      </c>
      <c r="CS11">
        <v>9.7001323443088219E-2</v>
      </c>
      <c r="CT11">
        <v>0.51245263759356319</v>
      </c>
      <c r="CU11">
        <v>9.7378812968844111E-2</v>
      </c>
      <c r="CV11">
        <v>0.51243745052582945</v>
      </c>
      <c r="CW11">
        <v>0.10307819011330475</v>
      </c>
      <c r="CX11">
        <v>0.51246071948540584</v>
      </c>
      <c r="CY11">
        <v>9.8812599117861763E-2</v>
      </c>
      <c r="CZ11">
        <v>0.51247496087503386</v>
      </c>
      <c r="DA11">
        <v>7.6279807285236353E-2</v>
      </c>
      <c r="DB11">
        <v>0.51245819605872278</v>
      </c>
      <c r="DC11">
        <v>6.5112889099778651E-2</v>
      </c>
      <c r="DD11">
        <v>0.51239326550171049</v>
      </c>
      <c r="DE11">
        <v>6.9730231782799981E-2</v>
      </c>
      <c r="DF11">
        <v>0.51245018667310493</v>
      </c>
      <c r="DG11">
        <v>8.7261735986908742E-2</v>
      </c>
      <c r="DH11">
        <v>0.5124560415788505</v>
      </c>
      <c r="DI11">
        <v>8.9642666286877726E-2</v>
      </c>
      <c r="DJ11">
        <v>0.51247044610545556</v>
      </c>
      <c r="DK11">
        <v>7.241756378439923E-2</v>
      </c>
      <c r="DL11">
        <v>0.51243911388411401</v>
      </c>
      <c r="DM11">
        <v>8.1542042515896015E-2</v>
      </c>
      <c r="DN11">
        <v>0.51246017867468197</v>
      </c>
      <c r="DO11">
        <v>7.6626055262226808E-2</v>
      </c>
      <c r="DP11">
        <v>0.51244218676380693</v>
      </c>
      <c r="DQ11">
        <v>8.192952499671427E-2</v>
      </c>
      <c r="DR11">
        <v>0.51244338062869965</v>
      </c>
      <c r="DS11">
        <v>7.5132583542482645E-2</v>
      </c>
      <c r="DT11">
        <v>0.51244807013004612</v>
      </c>
      <c r="DU11">
        <v>6.7826915651558378E-2</v>
      </c>
      <c r="DV11">
        <v>0.51244029109697897</v>
      </c>
      <c r="DW11">
        <v>8.4214438555428858E-2</v>
      </c>
      <c r="DX11">
        <v>0.51244132592194036</v>
      </c>
      <c r="DY11">
        <v>8.3967230015817532E-2</v>
      </c>
      <c r="DZ11">
        <v>0.51245996686063644</v>
      </c>
      <c r="EA11">
        <v>8.4945711833720433E-2</v>
      </c>
      <c r="EB11">
        <v>0.5124590145799095</v>
      </c>
      <c r="EC11">
        <v>7.3547956579679094E-2</v>
      </c>
      <c r="ED11">
        <v>0.51245951861033767</v>
      </c>
      <c r="EE11">
        <v>7.2916811321759228E-2</v>
      </c>
      <c r="EF11">
        <v>0.51241709847514738</v>
      </c>
      <c r="EG11">
        <v>7.0616725735256694E-2</v>
      </c>
      <c r="EH11">
        <v>0.51241464594239672</v>
      </c>
      <c r="EI11">
        <v>6.8721354724305475E-2</v>
      </c>
      <c r="EJ11">
        <v>0.51240241379967577</v>
      </c>
      <c r="EK11">
        <v>6.8547142853750048E-2</v>
      </c>
      <c r="EL11">
        <v>0.51240745950873579</v>
      </c>
      <c r="EM11">
        <v>6.9763380539374906E-2</v>
      </c>
      <c r="EN11">
        <v>0.51239990494058307</v>
      </c>
      <c r="EO11">
        <v>7.0584617862160581E-2</v>
      </c>
      <c r="EP11">
        <v>0.51242011821557498</v>
      </c>
      <c r="EQ11">
        <v>7.3467136785089232E-2</v>
      </c>
      <c r="ER11">
        <v>0.5123996059512298</v>
      </c>
      <c r="ES11">
        <v>7.3834039667367318E-2</v>
      </c>
      <c r="ET11">
        <v>0.51242577514048282</v>
      </c>
      <c r="EU11">
        <v>6.8368844459664332E-2</v>
      </c>
      <c r="EV11">
        <v>0.51239974341805594</v>
      </c>
      <c r="EW11">
        <v>7.8122322573441344E-2</v>
      </c>
      <c r="EX11">
        <v>0.51243416124276264</v>
      </c>
      <c r="EY11">
        <v>9.506203100571553E-2</v>
      </c>
      <c r="EZ11">
        <v>0.51245184856533588</v>
      </c>
      <c r="FA11">
        <v>7.535142877665299E-2</v>
      </c>
      <c r="FB11">
        <v>0.5124252913925107</v>
      </c>
      <c r="FC11">
        <v>6.9795008613670537E-2</v>
      </c>
      <c r="FD11">
        <v>0.51241625853778061</v>
      </c>
      <c r="FE11">
        <v>6.8402820268426742E-2</v>
      </c>
      <c r="FF11">
        <v>0.51241750728354585</v>
      </c>
      <c r="FG11">
        <v>7.8158310331611178E-2</v>
      </c>
      <c r="FH11">
        <v>0.51242844426182754</v>
      </c>
      <c r="FI11">
        <v>7.1946143863186998E-2</v>
      </c>
      <c r="FJ11">
        <v>0.5124208132572533</v>
      </c>
      <c r="FK11">
        <v>7.2055716962210734E-2</v>
      </c>
      <c r="FL11">
        <v>0.51240323259046883</v>
      </c>
      <c r="FM11">
        <v>7.2513097876785296E-2</v>
      </c>
      <c r="FN11">
        <v>0.51241270054742538</v>
      </c>
      <c r="FO11">
        <v>7.2775670202513756E-2</v>
      </c>
      <c r="FP11">
        <v>0.51242268985154849</v>
      </c>
      <c r="FQ11">
        <v>7.4014985657743962E-2</v>
      </c>
      <c r="FR11">
        <v>0.51243378503359627</v>
      </c>
      <c r="FS11">
        <v>7.4246885210274227E-2</v>
      </c>
      <c r="FT11">
        <v>0.51241115256123138</v>
      </c>
      <c r="FU11">
        <v>7.1490310049377462E-2</v>
      </c>
      <c r="FV11">
        <v>0.5124214598166128</v>
      </c>
      <c r="FW11">
        <v>7.513265419954443E-2</v>
      </c>
      <c r="FX11">
        <v>0.51241624283981013</v>
      </c>
      <c r="FY11">
        <v>6.7344690989772929E-2</v>
      </c>
      <c r="FZ11">
        <v>0.51241474400214515</v>
      </c>
      <c r="GA11">
        <v>7.0745155665257992E-2</v>
      </c>
      <c r="GB11">
        <v>0.51241281078744894</v>
      </c>
      <c r="GC11">
        <v>7.5748704302135247E-2</v>
      </c>
      <c r="GD11">
        <v>0.5124211111618916</v>
      </c>
      <c r="GE11">
        <v>6.6546712851771411E-2</v>
      </c>
      <c r="GF11">
        <v>0.51240794296430814</v>
      </c>
      <c r="GG11">
        <v>7.5469376522355122E-2</v>
      </c>
      <c r="GH11">
        <v>0.51240724381113356</v>
      </c>
      <c r="GI11">
        <v>7.1908271561340067E-2</v>
      </c>
      <c r="GJ11">
        <v>0.51242142628366949</v>
      </c>
      <c r="GK11">
        <v>7.7117523224571077E-2</v>
      </c>
      <c r="GL11">
        <v>0.51241749093494671</v>
      </c>
    </row>
    <row r="12" spans="1:194">
      <c r="A12" s="1" t="s">
        <v>142</v>
      </c>
      <c r="B12" s="3" t="s">
        <v>172</v>
      </c>
      <c r="C12">
        <v>0.1202781</v>
      </c>
      <c r="D12">
        <v>0.51245569999999996</v>
      </c>
      <c r="G12">
        <v>9.841197854294971E-2</v>
      </c>
      <c r="H12">
        <v>0.51247072135284111</v>
      </c>
      <c r="I12">
        <v>9.3202412620356723E-2</v>
      </c>
      <c r="J12">
        <v>0.51245050000000003</v>
      </c>
      <c r="K12">
        <v>9.2291765020881947E-2</v>
      </c>
      <c r="L12">
        <v>0.51242480000000001</v>
      </c>
      <c r="M12">
        <v>9.3657817856248035E-2</v>
      </c>
      <c r="N12">
        <v>0.51245229999999997</v>
      </c>
      <c r="O12">
        <v>9.1027798949900637E-2</v>
      </c>
      <c r="P12">
        <v>0.51244679999999998</v>
      </c>
      <c r="Q12">
        <v>9.3241812324099504E-2</v>
      </c>
      <c r="R12">
        <v>0.51245010000000002</v>
      </c>
      <c r="S12">
        <v>9.7569664146788512E-2</v>
      </c>
      <c r="T12">
        <v>0.51247149999999997</v>
      </c>
      <c r="U12">
        <v>0.10202185160248527</v>
      </c>
      <c r="V12">
        <v>0.51245459999999998</v>
      </c>
      <c r="W12">
        <v>0.11370676546010709</v>
      </c>
      <c r="X12">
        <v>0.51251572588146521</v>
      </c>
      <c r="Y12">
        <v>0.10494186231049993</v>
      </c>
      <c r="Z12">
        <v>0.51244709999959071</v>
      </c>
      <c r="AA12">
        <v>0.10109619329526819</v>
      </c>
      <c r="AB12">
        <v>0.51246639999999999</v>
      </c>
      <c r="AC12">
        <v>0.1187878475638626</v>
      </c>
      <c r="AD12">
        <v>0.51247674726395043</v>
      </c>
      <c r="AE12">
        <v>8.7037992913351916E-2</v>
      </c>
      <c r="AF12">
        <v>0.5124852936302734</v>
      </c>
      <c r="AG12">
        <v>9.1103794487452178E-2</v>
      </c>
      <c r="AH12">
        <v>0.5124301</v>
      </c>
      <c r="AI12">
        <v>7.3205328570881745E-2</v>
      </c>
      <c r="AJ12">
        <v>0.51241061234842367</v>
      </c>
      <c r="AK12">
        <v>8.7160116511642349E-2</v>
      </c>
      <c r="AL12">
        <v>0.51243179999999999</v>
      </c>
      <c r="AM12">
        <v>9.5748968923750899E-2</v>
      </c>
      <c r="AN12">
        <v>0.51244520000000005</v>
      </c>
      <c r="AO12">
        <v>9.1395167804836586E-2</v>
      </c>
      <c r="AP12">
        <v>0.51243209999999995</v>
      </c>
      <c r="AQ12">
        <v>9.4973918003989896E-2</v>
      </c>
      <c r="AR12">
        <v>0.51244659999999997</v>
      </c>
      <c r="AS12">
        <v>8.7024670553686873E-2</v>
      </c>
      <c r="AT12">
        <v>0.51240799999999997</v>
      </c>
      <c r="AU12">
        <v>8.8721766608366281E-2</v>
      </c>
      <c r="AV12">
        <v>0.51243499999999997</v>
      </c>
      <c r="AW12">
        <v>9.5584585618528797E-2</v>
      </c>
      <c r="AX12">
        <v>0.51242509999999997</v>
      </c>
      <c r="AY12">
        <v>9.1415943900217386E-2</v>
      </c>
      <c r="AZ12">
        <v>0.51242739999999998</v>
      </c>
      <c r="BA12">
        <v>9.0508329898957005E-2</v>
      </c>
      <c r="BB12">
        <v>0.51241789999999998</v>
      </c>
      <c r="BC12">
        <v>0.11379723410282852</v>
      </c>
      <c r="BD12">
        <v>0.51244749999999994</v>
      </c>
      <c r="BE12">
        <v>0.10358187874456604</v>
      </c>
      <c r="BF12">
        <v>0.51245765613411509</v>
      </c>
      <c r="BG12">
        <v>0.10362904177342196</v>
      </c>
      <c r="BH12">
        <v>0.51244610000000002</v>
      </c>
      <c r="BI12">
        <v>9.5046628906729408E-2</v>
      </c>
      <c r="BJ12">
        <v>0.51243649999999996</v>
      </c>
      <c r="BK12">
        <v>9.251021032016972E-2</v>
      </c>
      <c r="BL12">
        <v>0.51248040333491107</v>
      </c>
      <c r="BM12">
        <v>8.1666269014503662E-2</v>
      </c>
      <c r="BN12">
        <v>0.51238170000000005</v>
      </c>
      <c r="BO12">
        <v>9.4310775875944261E-2</v>
      </c>
      <c r="BP12">
        <v>0.51242330000000003</v>
      </c>
      <c r="BQ12">
        <v>9.0954779124052129E-2</v>
      </c>
      <c r="BR12">
        <v>0.51244230000000002</v>
      </c>
      <c r="BS12">
        <v>9.4783984586667397E-2</v>
      </c>
      <c r="BT12">
        <v>0.51244330000000005</v>
      </c>
      <c r="BU12">
        <v>9.0846579275414757E-2</v>
      </c>
      <c r="BV12">
        <v>0.51243419999999995</v>
      </c>
      <c r="BW12">
        <v>9.2612325952922667E-2</v>
      </c>
      <c r="BX12">
        <v>0.51244860000000003</v>
      </c>
      <c r="BY12">
        <v>8.7903793994907706E-2</v>
      </c>
      <c r="BZ12">
        <v>0.51243799999999995</v>
      </c>
      <c r="CA12">
        <v>9.2054852666580422E-2</v>
      </c>
      <c r="CB12">
        <v>0.51242379999999998</v>
      </c>
      <c r="CC12">
        <v>9.2480634083601992E-2</v>
      </c>
      <c r="CD12">
        <v>0.51243099999999997</v>
      </c>
      <c r="CE12">
        <v>8.175086846397929E-2</v>
      </c>
      <c r="CF12">
        <v>0.51239760000000001</v>
      </c>
      <c r="CG12">
        <v>0.1174446590132084</v>
      </c>
      <c r="CH12">
        <v>0.51247069999999995</v>
      </c>
      <c r="CI12">
        <v>0.1052383648706923</v>
      </c>
      <c r="CJ12">
        <v>0.5125102470324765</v>
      </c>
      <c r="CK12">
        <v>0.1016133070706435</v>
      </c>
      <c r="CL12">
        <v>0.51245649999999998</v>
      </c>
      <c r="CM12">
        <v>0.10873331467468431</v>
      </c>
      <c r="CN12">
        <v>0.51244230000000002</v>
      </c>
      <c r="CO12">
        <v>0.10198924698206209</v>
      </c>
      <c r="CP12">
        <v>0.51244590000000001</v>
      </c>
      <c r="CQ12">
        <v>0.11003104711742841</v>
      </c>
      <c r="CR12">
        <v>0.51242670000000001</v>
      </c>
      <c r="CS12">
        <v>9.6978813422073568E-2</v>
      </c>
      <c r="CT12">
        <v>0.5124457</v>
      </c>
      <c r="CU12">
        <v>9.7341162603415951E-2</v>
      </c>
      <c r="CV12">
        <v>0.51243090000000002</v>
      </c>
      <c r="CW12">
        <v>0.1030271154287063</v>
      </c>
      <c r="CX12">
        <v>0.51245249999999998</v>
      </c>
      <c r="CY12">
        <v>9.8482303658310399E-2</v>
      </c>
      <c r="CZ12">
        <v>0.51247123471238687</v>
      </c>
      <c r="DA12">
        <v>7.624703275678682E-2</v>
      </c>
      <c r="DB12">
        <v>0.51245220000000002</v>
      </c>
      <c r="DC12">
        <v>6.5084609926469653E-2</v>
      </c>
      <c r="DD12">
        <v>0.51238539999999999</v>
      </c>
      <c r="DE12">
        <v>6.9697059336818593E-2</v>
      </c>
      <c r="DF12">
        <v>0.51244319999999999</v>
      </c>
      <c r="DG12">
        <v>8.7224977796560438E-2</v>
      </c>
      <c r="DH12">
        <v>0.51245030000000003</v>
      </c>
      <c r="DI12">
        <v>8.9602932224670445E-2</v>
      </c>
      <c r="DJ12">
        <v>0.5124649</v>
      </c>
      <c r="DK12">
        <v>7.2386324122500428E-2</v>
      </c>
      <c r="DL12">
        <v>0.51243340000000004</v>
      </c>
      <c r="DM12">
        <v>8.150484005494886E-2</v>
      </c>
      <c r="DN12">
        <v>0.51245390000000002</v>
      </c>
      <c r="DO12">
        <v>7.6589992779359933E-2</v>
      </c>
      <c r="DP12">
        <v>0.51243590000000006</v>
      </c>
      <c r="DQ12">
        <v>8.189452088574202E-2</v>
      </c>
      <c r="DR12">
        <v>0.51243740000000004</v>
      </c>
      <c r="DS12">
        <v>7.5098766937596373E-2</v>
      </c>
      <c r="DT12">
        <v>0.51244089999999998</v>
      </c>
      <c r="DU12">
        <v>6.7817417883342251E-2</v>
      </c>
      <c r="DV12">
        <v>0.51243430000000001</v>
      </c>
      <c r="DW12">
        <v>8.4200214281473063E-2</v>
      </c>
      <c r="DX12">
        <v>0.51243539999999999</v>
      </c>
      <c r="DY12">
        <v>8.3958899735111503E-2</v>
      </c>
      <c r="DZ12">
        <v>0.51245399999999997</v>
      </c>
      <c r="EA12">
        <v>8.4930234271983901E-2</v>
      </c>
      <c r="EB12">
        <v>0.51245249999999998</v>
      </c>
      <c r="EC12">
        <v>7.3538147710498963E-2</v>
      </c>
      <c r="ED12">
        <v>0.51245309999999999</v>
      </c>
      <c r="EE12">
        <v>7.2897710665494622E-2</v>
      </c>
      <c r="EF12">
        <v>0.51241230000000004</v>
      </c>
      <c r="EG12">
        <v>7.0604745604139971E-2</v>
      </c>
      <c r="EH12">
        <v>0.51241040000000004</v>
      </c>
      <c r="EI12">
        <v>6.8710798956010788E-2</v>
      </c>
      <c r="EJ12">
        <v>0.51239820000000003</v>
      </c>
      <c r="EK12">
        <v>6.8536141193738548E-2</v>
      </c>
      <c r="EL12">
        <v>0.51240269999999999</v>
      </c>
      <c r="EM12">
        <v>6.9750319008556466E-2</v>
      </c>
      <c r="EN12">
        <v>0.51239500000000004</v>
      </c>
      <c r="EO12">
        <v>7.0569859090245574E-2</v>
      </c>
      <c r="EP12">
        <v>0.51241519999999996</v>
      </c>
      <c r="EQ12">
        <v>7.3441235182046594E-2</v>
      </c>
      <c r="ER12">
        <v>0.51239559999999995</v>
      </c>
      <c r="ES12">
        <v>7.3815196887839191E-2</v>
      </c>
      <c r="ET12">
        <v>0.51242149999999997</v>
      </c>
      <c r="EU12">
        <v>6.835146006164762E-2</v>
      </c>
      <c r="EV12">
        <v>0.51239460000000003</v>
      </c>
      <c r="EW12">
        <v>7.8102817530045693E-2</v>
      </c>
      <c r="EX12">
        <v>0.51242949999999998</v>
      </c>
      <c r="EY12">
        <v>9.5037675993822929E-2</v>
      </c>
      <c r="EZ12">
        <v>0.51244789999999996</v>
      </c>
      <c r="FA12">
        <v>7.5333180798689101E-2</v>
      </c>
      <c r="FB12">
        <v>0.5124206</v>
      </c>
      <c r="FC12">
        <v>6.9776818044104072E-2</v>
      </c>
      <c r="FD12">
        <v>0.51241210000000004</v>
      </c>
      <c r="FE12">
        <v>6.8385853642918715E-2</v>
      </c>
      <c r="FF12">
        <v>0.51241309999999995</v>
      </c>
      <c r="FG12">
        <v>7.813951950717847E-2</v>
      </c>
      <c r="FH12">
        <v>0.51242460000000001</v>
      </c>
      <c r="FI12">
        <v>7.1934907096453629E-2</v>
      </c>
      <c r="FJ12">
        <v>0.51241490000000001</v>
      </c>
      <c r="FK12">
        <v>7.2044812152842752E-2</v>
      </c>
      <c r="FL12">
        <v>0.51239729999999994</v>
      </c>
      <c r="FM12">
        <v>7.2501487658015867E-2</v>
      </c>
      <c r="FN12">
        <v>0.51240790000000003</v>
      </c>
      <c r="FO12">
        <v>7.2756777629380834E-2</v>
      </c>
      <c r="FP12">
        <v>0.51241689999999995</v>
      </c>
      <c r="FQ12">
        <v>7.4002070414230445E-2</v>
      </c>
      <c r="FR12">
        <v>0.51242829999999995</v>
      </c>
      <c r="FS12">
        <v>7.4188929350910204E-2</v>
      </c>
      <c r="FT12">
        <v>0.51240529999999995</v>
      </c>
      <c r="FU12">
        <v>7.1436404704437184E-2</v>
      </c>
      <c r="FV12">
        <v>0.51241539999967944</v>
      </c>
      <c r="FW12">
        <v>7.5074573757017454E-2</v>
      </c>
      <c r="FX12">
        <v>0.51241080000000006</v>
      </c>
      <c r="FY12">
        <v>6.7293045988936206E-2</v>
      </c>
      <c r="FZ12">
        <v>0.51240920000000001</v>
      </c>
      <c r="GA12">
        <v>7.0691766450564283E-2</v>
      </c>
      <c r="GB12">
        <v>0.51240819999999998</v>
      </c>
      <c r="GC12">
        <v>7.5689869866243542E-2</v>
      </c>
      <c r="GD12">
        <v>0.51241590000000004</v>
      </c>
      <c r="GE12">
        <v>6.6495817283355907E-2</v>
      </c>
      <c r="GF12">
        <v>0.51240339999999995</v>
      </c>
      <c r="GG12">
        <v>7.5412558469665686E-2</v>
      </c>
      <c r="GH12">
        <v>0.51240209999999997</v>
      </c>
      <c r="GI12">
        <v>7.1851217727702324E-2</v>
      </c>
      <c r="GJ12">
        <v>0.5124166</v>
      </c>
      <c r="GK12">
        <v>7.7058605997639917E-2</v>
      </c>
      <c r="GL12">
        <v>0.51241250000000005</v>
      </c>
    </row>
    <row r="13" spans="1:194">
      <c r="A13" s="1" t="s">
        <v>143</v>
      </c>
      <c r="B13" s="3" t="b">
        <v>0</v>
      </c>
      <c r="C13">
        <v>8.9657490000000006E-2</v>
      </c>
      <c r="D13">
        <v>0.51245969999999996</v>
      </c>
      <c r="G13">
        <v>9.8158914828772273E-2</v>
      </c>
      <c r="H13">
        <v>0.51246678661866296</v>
      </c>
      <c r="I13">
        <v>9.3225652610462006E-2</v>
      </c>
      <c r="J13">
        <v>0.51244426439146096</v>
      </c>
      <c r="K13">
        <v>9.2305014665831644E-2</v>
      </c>
      <c r="L13">
        <v>0.5124194426718266</v>
      </c>
      <c r="M13">
        <v>9.3714110557652996E-2</v>
      </c>
      <c r="N13">
        <v>0.51244596152923727</v>
      </c>
      <c r="O13">
        <v>9.104402043622338E-2</v>
      </c>
      <c r="P13">
        <v>0.51244092692631982</v>
      </c>
      <c r="Q13">
        <v>9.3249365980237517E-2</v>
      </c>
      <c r="R13">
        <v>0.51244482563880245</v>
      </c>
      <c r="S13">
        <v>9.7591510228284661E-2</v>
      </c>
      <c r="T13">
        <v>0.51246505529482089</v>
      </c>
      <c r="U13">
        <v>0.1020287924165445</v>
      </c>
      <c r="V13">
        <v>0.51244524014451021</v>
      </c>
      <c r="W13">
        <v>0.11344543708113411</v>
      </c>
      <c r="X13">
        <v>0.5125108494443773</v>
      </c>
      <c r="Y13">
        <v>0.1049767282347995</v>
      </c>
      <c r="Z13">
        <v>0.5124393604934796</v>
      </c>
      <c r="AA13">
        <v>0.10112992376772814</v>
      </c>
      <c r="AB13">
        <v>0.51246052263349773</v>
      </c>
      <c r="AC13">
        <v>0.11847629996980195</v>
      </c>
      <c r="AD13">
        <v>0.5124723471876369</v>
      </c>
      <c r="AE13">
        <v>8.6490368903349074E-2</v>
      </c>
      <c r="AF13">
        <v>0.51247994310458955</v>
      </c>
      <c r="AG13">
        <v>9.1119955799066121E-2</v>
      </c>
      <c r="AH13">
        <v>0.51242376275674306</v>
      </c>
      <c r="AI13">
        <v>7.2943319316657235E-2</v>
      </c>
      <c r="AJ13">
        <v>0.51240716032761235</v>
      </c>
      <c r="AK13">
        <v>8.7164740530007251E-2</v>
      </c>
      <c r="AL13">
        <v>0.51242564650676847</v>
      </c>
      <c r="AM13">
        <v>9.581757612300594E-2</v>
      </c>
      <c r="AN13">
        <v>0.51243787203891944</v>
      </c>
      <c r="AO13">
        <v>9.1422442489832279E-2</v>
      </c>
      <c r="AP13">
        <v>0.51242503218048951</v>
      </c>
      <c r="AQ13">
        <v>9.4983300727363995E-2</v>
      </c>
      <c r="AR13">
        <v>0.5124402652634753</v>
      </c>
      <c r="AS13">
        <v>8.7083511037786235E-2</v>
      </c>
      <c r="AT13">
        <v>0.51240215855872928</v>
      </c>
      <c r="AU13">
        <v>8.8737773502297765E-2</v>
      </c>
      <c r="AV13">
        <v>0.51243027755090409</v>
      </c>
      <c r="AW13">
        <v>9.5622793643577023E-2</v>
      </c>
      <c r="AX13">
        <v>0.51241901121287226</v>
      </c>
      <c r="AY13">
        <v>9.1450409145631295E-2</v>
      </c>
      <c r="AZ13">
        <v>0.51242283251316123</v>
      </c>
      <c r="BA13">
        <v>9.0559353768695922E-2</v>
      </c>
      <c r="BB13">
        <v>0.51241245994276607</v>
      </c>
      <c r="BC13">
        <v>0.11385296228832552</v>
      </c>
      <c r="BD13">
        <v>0.51244118264164662</v>
      </c>
      <c r="BE13">
        <v>0.10300025702565646</v>
      </c>
      <c r="BF13">
        <v>0.512453212392047</v>
      </c>
      <c r="BG13">
        <v>0.10364942321698203</v>
      </c>
      <c r="BH13">
        <v>0.51243941016261185</v>
      </c>
      <c r="BI13">
        <v>9.5063871171865807E-2</v>
      </c>
      <c r="BJ13">
        <v>0.51243065589338677</v>
      </c>
      <c r="BK13">
        <v>9.2065719821611852E-2</v>
      </c>
      <c r="BL13">
        <v>0.51247743402936796</v>
      </c>
      <c r="BM13">
        <v>8.1673540065659384E-2</v>
      </c>
      <c r="BN13">
        <v>0.51237731290823418</v>
      </c>
      <c r="BO13">
        <v>9.431667832181212E-2</v>
      </c>
      <c r="BP13">
        <v>0.51241764122606714</v>
      </c>
      <c r="BQ13">
        <v>9.096804034983226E-2</v>
      </c>
      <c r="BR13">
        <v>0.51243593067608717</v>
      </c>
      <c r="BS13">
        <v>9.4797616230464649E-2</v>
      </c>
      <c r="BT13">
        <v>0.51243722992888696</v>
      </c>
      <c r="BU13">
        <v>9.0852210186503399E-2</v>
      </c>
      <c r="BV13">
        <v>0.51242807444976457</v>
      </c>
      <c r="BW13">
        <v>9.2626054353170048E-2</v>
      </c>
      <c r="BX13">
        <v>0.5124420412057471</v>
      </c>
      <c r="BY13">
        <v>8.7923746784142845E-2</v>
      </c>
      <c r="BZ13">
        <v>0.51243239027457632</v>
      </c>
      <c r="CA13">
        <v>9.2070890505521988E-2</v>
      </c>
      <c r="CB13">
        <v>0.51241799656658304</v>
      </c>
      <c r="CC13">
        <v>9.2485256174968264E-2</v>
      </c>
      <c r="CD13">
        <v>0.51242470384025718</v>
      </c>
      <c r="CE13">
        <v>8.1768042290175577E-2</v>
      </c>
      <c r="CF13">
        <v>0.5123906342220772</v>
      </c>
      <c r="CG13">
        <v>0.11750935039459909</v>
      </c>
      <c r="CH13">
        <v>0.5124621828720336</v>
      </c>
      <c r="CI13">
        <v>0.10494668130276515</v>
      </c>
      <c r="CJ13">
        <v>0.51250528255085259</v>
      </c>
      <c r="CK13">
        <v>0.1016662373156107</v>
      </c>
      <c r="CL13">
        <v>0.51245037589794551</v>
      </c>
      <c r="CM13">
        <v>0.10877539277926573</v>
      </c>
      <c r="CN13">
        <v>0.51243465098065222</v>
      </c>
      <c r="CO13">
        <v>0.10203033540652391</v>
      </c>
      <c r="CP13">
        <v>0.51243862206322677</v>
      </c>
      <c r="CQ13">
        <v>0.11008450638226508</v>
      </c>
      <c r="CR13">
        <v>0.51241952662189094</v>
      </c>
      <c r="CS13">
        <v>9.7001323443088219E-2</v>
      </c>
      <c r="CT13">
        <v>0.51243876240643682</v>
      </c>
      <c r="CU13">
        <v>9.7378812968844111E-2</v>
      </c>
      <c r="CV13">
        <v>0.51242434947417059</v>
      </c>
      <c r="CW13">
        <v>0.10307819011330475</v>
      </c>
      <c r="CX13">
        <v>0.51244428051459412</v>
      </c>
      <c r="CY13">
        <v>9.8209119284355523E-2</v>
      </c>
      <c r="CZ13">
        <v>0.51246652367467482</v>
      </c>
      <c r="DA13">
        <v>7.6279807285236353E-2</v>
      </c>
      <c r="DB13">
        <v>0.51244620394127727</v>
      </c>
      <c r="DC13">
        <v>6.5112889099778651E-2</v>
      </c>
      <c r="DD13">
        <v>0.51237753449828949</v>
      </c>
      <c r="DE13">
        <v>6.9730231782799981E-2</v>
      </c>
      <c r="DF13">
        <v>0.51243621332689504</v>
      </c>
      <c r="DG13">
        <v>8.7261735986908742E-2</v>
      </c>
      <c r="DH13">
        <v>0.51244455842114955</v>
      </c>
      <c r="DI13">
        <v>8.9642666286877726E-2</v>
      </c>
      <c r="DJ13">
        <v>0.51245935389454444</v>
      </c>
      <c r="DK13">
        <v>7.241756378439923E-2</v>
      </c>
      <c r="DL13">
        <v>0.51242768611588607</v>
      </c>
      <c r="DM13">
        <v>8.1542042515896015E-2</v>
      </c>
      <c r="DN13">
        <v>0.51244762132531807</v>
      </c>
      <c r="DO13">
        <v>7.6626055262226808E-2</v>
      </c>
      <c r="DP13">
        <v>0.51242961323619318</v>
      </c>
      <c r="DQ13">
        <v>8.192952499671427E-2</v>
      </c>
      <c r="DR13">
        <v>0.51243141937130043</v>
      </c>
      <c r="DS13">
        <v>7.5132583542482645E-2</v>
      </c>
      <c r="DT13">
        <v>0.51243372986995384</v>
      </c>
      <c r="DU13">
        <v>6.7826915651558378E-2</v>
      </c>
      <c r="DV13">
        <v>0.51242830890302105</v>
      </c>
      <c r="DW13">
        <v>8.4214438555428858E-2</v>
      </c>
      <c r="DX13">
        <v>0.51242947407805961</v>
      </c>
      <c r="DY13">
        <v>8.3967230015817532E-2</v>
      </c>
      <c r="DZ13">
        <v>0.51244803313936349</v>
      </c>
      <c r="EA13">
        <v>8.4945711833720433E-2</v>
      </c>
      <c r="EB13">
        <v>0.51244598542009046</v>
      </c>
      <c r="EC13">
        <v>7.3547956579679094E-2</v>
      </c>
      <c r="ED13">
        <v>0.51244668138966232</v>
      </c>
      <c r="EE13">
        <v>7.2916811321759228E-2</v>
      </c>
      <c r="EF13">
        <v>0.5124075015248527</v>
      </c>
      <c r="EG13">
        <v>7.0616725735256694E-2</v>
      </c>
      <c r="EH13">
        <v>0.51240615405760337</v>
      </c>
      <c r="EI13">
        <v>6.8721354724305475E-2</v>
      </c>
      <c r="EJ13">
        <v>0.51239398620032428</v>
      </c>
      <c r="EK13">
        <v>6.8547142853750048E-2</v>
      </c>
      <c r="EL13">
        <v>0.51239794049126419</v>
      </c>
      <c r="EM13">
        <v>6.9763380539374906E-2</v>
      </c>
      <c r="EN13">
        <v>0.51239009505941702</v>
      </c>
      <c r="EO13">
        <v>7.0584617862160581E-2</v>
      </c>
      <c r="EP13">
        <v>0.51241028178442494</v>
      </c>
      <c r="EQ13">
        <v>7.3467136785089232E-2</v>
      </c>
      <c r="ER13">
        <v>0.5123915940487701</v>
      </c>
      <c r="ES13">
        <v>7.3834039667367318E-2</v>
      </c>
      <c r="ET13">
        <v>0.51241722485951713</v>
      </c>
      <c r="EU13">
        <v>6.8368844459664332E-2</v>
      </c>
      <c r="EV13">
        <v>0.51238945658194412</v>
      </c>
      <c r="EW13">
        <v>7.8122322573441344E-2</v>
      </c>
      <c r="EX13">
        <v>0.51242483875723732</v>
      </c>
      <c r="EY13">
        <v>9.506203100571553E-2</v>
      </c>
      <c r="EZ13">
        <v>0.51244395143466404</v>
      </c>
      <c r="FA13">
        <v>7.535142877665299E-2</v>
      </c>
      <c r="FB13">
        <v>0.51241590860748931</v>
      </c>
      <c r="FC13">
        <v>6.9795008613670537E-2</v>
      </c>
      <c r="FD13">
        <v>0.51240794146221946</v>
      </c>
      <c r="FE13">
        <v>6.8402820268426742E-2</v>
      </c>
      <c r="FF13">
        <v>0.51240869271645406</v>
      </c>
      <c r="FG13">
        <v>7.8158310331611178E-2</v>
      </c>
      <c r="FH13">
        <v>0.51242075573817247</v>
      </c>
      <c r="FI13">
        <v>7.1946143863186998E-2</v>
      </c>
      <c r="FJ13">
        <v>0.51240898674274671</v>
      </c>
      <c r="FK13">
        <v>7.2055716962210734E-2</v>
      </c>
      <c r="FL13">
        <v>0.51239136740953106</v>
      </c>
      <c r="FM13">
        <v>7.2513097876785296E-2</v>
      </c>
      <c r="FN13">
        <v>0.51240309945257467</v>
      </c>
      <c r="FO13">
        <v>7.2775670202513756E-2</v>
      </c>
      <c r="FP13">
        <v>0.51241111014845142</v>
      </c>
      <c r="FQ13">
        <v>7.4014985657743962E-2</v>
      </c>
      <c r="FR13">
        <v>0.51242281496640363</v>
      </c>
      <c r="FS13">
        <v>7.4246885210274227E-2</v>
      </c>
      <c r="FT13">
        <v>0.51239944743876853</v>
      </c>
      <c r="FU13">
        <v>7.1490310049377462E-2</v>
      </c>
      <c r="FV13">
        <v>0.51240934018338713</v>
      </c>
      <c r="FW13">
        <v>7.513265419954443E-2</v>
      </c>
      <c r="FX13">
        <v>0.51240535716018998</v>
      </c>
      <c r="FY13">
        <v>6.7344690989772929E-2</v>
      </c>
      <c r="FZ13">
        <v>0.51240365599785487</v>
      </c>
      <c r="GA13">
        <v>7.0745155665257992E-2</v>
      </c>
      <c r="GB13">
        <v>0.51240358921255102</v>
      </c>
      <c r="GC13">
        <v>7.5748704302135247E-2</v>
      </c>
      <c r="GD13">
        <v>0.51241068883810847</v>
      </c>
      <c r="GE13">
        <v>6.6546712851771411E-2</v>
      </c>
      <c r="GF13">
        <v>0.51239885703569177</v>
      </c>
      <c r="GG13">
        <v>7.5469376522355122E-2</v>
      </c>
      <c r="GH13">
        <v>0.51239695618886638</v>
      </c>
      <c r="GI13">
        <v>7.1908271561340067E-2</v>
      </c>
      <c r="GJ13">
        <v>0.51241177371633051</v>
      </c>
      <c r="GK13">
        <v>7.7117523224571077E-2</v>
      </c>
      <c r="GL13">
        <v>0.51240750906505339</v>
      </c>
    </row>
    <row r="14" spans="1:194">
      <c r="A14" s="1" t="s">
        <v>144</v>
      </c>
      <c r="B14" s="3" t="b">
        <v>0</v>
      </c>
      <c r="C14">
        <v>9.1502769999999997E-2</v>
      </c>
      <c r="D14">
        <v>0.5124301</v>
      </c>
      <c r="G14">
        <v>9.7969815935542354E-2</v>
      </c>
      <c r="H14">
        <v>0.51246220126781528</v>
      </c>
      <c r="I14">
        <v>9.3293489814993108E-2</v>
      </c>
      <c r="J14">
        <v>0.51243853395484107</v>
      </c>
      <c r="K14">
        <v>9.2343690193245592E-2</v>
      </c>
      <c r="L14">
        <v>0.51241451936252047</v>
      </c>
      <c r="M14">
        <v>9.3878428161985591E-2</v>
      </c>
      <c r="N14">
        <v>0.51244013656367948</v>
      </c>
      <c r="O14">
        <v>9.1091370726842619E-2</v>
      </c>
      <c r="P14">
        <v>0.51243552965414074</v>
      </c>
      <c r="Q14">
        <v>9.3271414996354565E-2</v>
      </c>
      <c r="R14">
        <v>0.51243997857498125</v>
      </c>
      <c r="S14">
        <v>9.765527863317397E-2</v>
      </c>
      <c r="T14">
        <v>0.51245913270132737</v>
      </c>
      <c r="U14">
        <v>0.10204905255524577</v>
      </c>
      <c r="V14">
        <v>0.51243663856884691</v>
      </c>
      <c r="W14">
        <v>0.11325016251403948</v>
      </c>
      <c r="X14">
        <v>0.51250516667803991</v>
      </c>
      <c r="Y14">
        <v>0.10507850137786712</v>
      </c>
      <c r="Z14">
        <v>0.51243224799574894</v>
      </c>
      <c r="AA14">
        <v>0.10122838254283215</v>
      </c>
      <c r="AB14">
        <v>0.51245512141627558</v>
      </c>
      <c r="AC14">
        <v>0.11824349968305678</v>
      </c>
      <c r="AD14">
        <v>0.51246721954934171</v>
      </c>
      <c r="AE14">
        <v>8.6081163282803047E-2</v>
      </c>
      <c r="AF14">
        <v>0.51247370785809798</v>
      </c>
      <c r="AG14">
        <v>9.1167130440556007E-2</v>
      </c>
      <c r="AH14">
        <v>0.51241793891924581</v>
      </c>
      <c r="AI14">
        <v>7.2747535973514216E-2</v>
      </c>
      <c r="AJ14">
        <v>0.51240313750781397</v>
      </c>
      <c r="AK14">
        <v>8.7178237974634115E-2</v>
      </c>
      <c r="AL14">
        <v>0.51241999153296225</v>
      </c>
      <c r="AM14">
        <v>9.601783957351015E-2</v>
      </c>
      <c r="AN14">
        <v>0.5124311377456644</v>
      </c>
      <c r="AO14">
        <v>9.1502056912049795E-2</v>
      </c>
      <c r="AP14">
        <v>0.51241853695368178</v>
      </c>
      <c r="AQ14">
        <v>9.5010688765039764E-2</v>
      </c>
      <c r="AR14">
        <v>0.51243444372962976</v>
      </c>
      <c r="AS14">
        <v>8.7255265584000458E-2</v>
      </c>
      <c r="AT14">
        <v>0.51239679035629004</v>
      </c>
      <c r="AU14">
        <v>8.8784497400742582E-2</v>
      </c>
      <c r="AV14">
        <v>0.51242593768654854</v>
      </c>
      <c r="AW14">
        <v>9.5734322331764182E-2</v>
      </c>
      <c r="AX14">
        <v>0.51241341570306609</v>
      </c>
      <c r="AY14">
        <v>9.155101271266225E-2</v>
      </c>
      <c r="AZ14">
        <v>0.51241863505694218</v>
      </c>
      <c r="BA14">
        <v>9.0708291727437079E-2</v>
      </c>
      <c r="BB14">
        <v>0.51240746060661613</v>
      </c>
      <c r="BC14">
        <v>0.11401563207865584</v>
      </c>
      <c r="BD14">
        <v>0.51243537707809628</v>
      </c>
      <c r="BE14">
        <v>0.10256564701575531</v>
      </c>
      <c r="BF14">
        <v>0.5124480338677716</v>
      </c>
      <c r="BG14">
        <v>0.10370891636431814</v>
      </c>
      <c r="BH14">
        <v>0.51243326229606301</v>
      </c>
      <c r="BI14">
        <v>9.5114201101497334E-2</v>
      </c>
      <c r="BJ14">
        <v>0.51242528524153508</v>
      </c>
      <c r="BK14">
        <v>9.1733579508245663E-2</v>
      </c>
      <c r="BL14">
        <v>0.51247397374283465</v>
      </c>
      <c r="BM14">
        <v>8.1694764161804517E-2</v>
      </c>
      <c r="BN14">
        <v>0.51237328123255199</v>
      </c>
      <c r="BO14">
        <v>9.4333907478354712E-2</v>
      </c>
      <c r="BP14">
        <v>0.51241244089234417</v>
      </c>
      <c r="BQ14">
        <v>9.1006749681527485E-2</v>
      </c>
      <c r="BR14">
        <v>0.51243007735691781</v>
      </c>
      <c r="BS14">
        <v>9.4837406807146474E-2</v>
      </c>
      <c r="BT14">
        <v>0.5124316516188353</v>
      </c>
      <c r="BU14">
        <v>9.0868646736841252E-2</v>
      </c>
      <c r="BV14">
        <v>0.5124224451551791</v>
      </c>
      <c r="BW14">
        <v>9.2666127360570089E-2</v>
      </c>
      <c r="BX14">
        <v>0.51243601376599779</v>
      </c>
      <c r="BY14">
        <v>8.7981988695528229E-2</v>
      </c>
      <c r="BZ14">
        <v>0.51242723501574428</v>
      </c>
      <c r="CA14">
        <v>9.2117704732016345E-2</v>
      </c>
      <c r="CB14">
        <v>0.51241266329282709</v>
      </c>
      <c r="CC14">
        <v>9.2498747994713235E-2</v>
      </c>
      <c r="CD14">
        <v>0.51241891775793202</v>
      </c>
      <c r="CE14">
        <v>8.181817244750271E-2</v>
      </c>
      <c r="CF14">
        <v>0.51238423277005474</v>
      </c>
      <c r="CG14">
        <v>0.11769818362778536</v>
      </c>
      <c r="CH14">
        <v>0.51245435575112186</v>
      </c>
      <c r="CI14">
        <v>0.10472872417664116</v>
      </c>
      <c r="CJ14">
        <v>0.51249949718162779</v>
      </c>
      <c r="CK14">
        <v>0.10182073995685333</v>
      </c>
      <c r="CL14">
        <v>0.51244474793421801</v>
      </c>
      <c r="CM14">
        <v>0.10889821817522498</v>
      </c>
      <c r="CN14">
        <v>0.51242762163936151</v>
      </c>
      <c r="CO14">
        <v>0.10215027194012176</v>
      </c>
      <c r="CP14">
        <v>0.51243193374160745</v>
      </c>
      <c r="CQ14">
        <v>0.11024055322507251</v>
      </c>
      <c r="CR14">
        <v>0.51241293438821456</v>
      </c>
      <c r="CS14">
        <v>9.7067029878101854E-2</v>
      </c>
      <c r="CT14">
        <v>0.51243238685544468</v>
      </c>
      <c r="CU14">
        <v>9.748871385643694E-2</v>
      </c>
      <c r="CV14">
        <v>0.51241832963298639</v>
      </c>
      <c r="CW14">
        <v>0.10322727639990684</v>
      </c>
      <c r="CX14">
        <v>0.51243672692301279</v>
      </c>
      <c r="CY14">
        <v>9.8004985464023003E-2</v>
      </c>
      <c r="CZ14">
        <v>0.51246103365685214</v>
      </c>
      <c r="DA14">
        <v>7.6375475673207613E-2</v>
      </c>
      <c r="DB14">
        <v>0.51244069364757239</v>
      </c>
      <c r="DC14">
        <v>6.5195435609266897E-2</v>
      </c>
      <c r="DD14">
        <v>0.51237030621274959</v>
      </c>
      <c r="DE14">
        <v>6.9827061686454861E-2</v>
      </c>
      <c r="DF14">
        <v>0.51242979267249367</v>
      </c>
      <c r="DG14">
        <v>8.7369032627981028E-2</v>
      </c>
      <c r="DH14">
        <v>0.51243928199087108</v>
      </c>
      <c r="DI14">
        <v>8.9758649456087108E-2</v>
      </c>
      <c r="DJ14">
        <v>0.512454257101569</v>
      </c>
      <c r="DK14">
        <v>7.2508751918477984E-2</v>
      </c>
      <c r="DL14">
        <v>0.51242243513668129</v>
      </c>
      <c r="DM14">
        <v>8.1650635976603103E-2</v>
      </c>
      <c r="DN14">
        <v>0.5124418513115182</v>
      </c>
      <c r="DO14">
        <v>7.6731321142937417E-2</v>
      </c>
      <c r="DP14">
        <v>0.51242383578860107</v>
      </c>
      <c r="DQ14">
        <v>8.2031701504737528E-2</v>
      </c>
      <c r="DR14">
        <v>0.51242592325756997</v>
      </c>
      <c r="DS14">
        <v>7.5231293736928675E-2</v>
      </c>
      <c r="DT14">
        <v>0.51242714062120176</v>
      </c>
      <c r="DU14">
        <v>6.7854639503511269E-2</v>
      </c>
      <c r="DV14">
        <v>0.51242280316908884</v>
      </c>
      <c r="DW14">
        <v>8.4255959011215339E-2</v>
      </c>
      <c r="DX14">
        <v>0.51242402823907196</v>
      </c>
      <c r="DY14">
        <v>8.399154598813488E-2</v>
      </c>
      <c r="DZ14">
        <v>0.51244254967828951</v>
      </c>
      <c r="EA14">
        <v>8.4990890618926757E-2</v>
      </c>
      <c r="EB14">
        <v>0.5124399986127014</v>
      </c>
      <c r="EC14">
        <v>7.3576588530974096E-2</v>
      </c>
      <c r="ED14">
        <v>0.51244078277696126</v>
      </c>
      <c r="EE14">
        <v>7.2972565868978476E-2</v>
      </c>
      <c r="EF14">
        <v>0.5124030917936242</v>
      </c>
      <c r="EG14">
        <v>7.0651695569632397E-2</v>
      </c>
      <c r="EH14">
        <v>0.51240225209620816</v>
      </c>
      <c r="EI14">
        <v>6.8752166863619901E-2</v>
      </c>
      <c r="EJ14">
        <v>0.51239011377763777</v>
      </c>
      <c r="EK14">
        <v>6.8579256544719816E-2</v>
      </c>
      <c r="EL14">
        <v>0.51239356656962032</v>
      </c>
      <c r="EM14">
        <v>6.9801506964283208E-2</v>
      </c>
      <c r="EN14">
        <v>0.51238558748794927</v>
      </c>
      <c r="EO14">
        <v>7.0627698509978826E-2</v>
      </c>
      <c r="EP14">
        <v>0.51240576201342602</v>
      </c>
      <c r="EQ14">
        <v>7.3542743200381427E-2</v>
      </c>
      <c r="ER14">
        <v>0.51238791263588457</v>
      </c>
      <c r="ES14">
        <v>7.3889041476016645E-2</v>
      </c>
      <c r="ET14">
        <v>0.51241329606549091</v>
      </c>
      <c r="EU14">
        <v>6.8419589273176123E-2</v>
      </c>
      <c r="EV14">
        <v>0.51238472985303007</v>
      </c>
      <c r="EW14">
        <v>7.8179257521013346E-2</v>
      </c>
      <c r="EX14">
        <v>0.51242055514064178</v>
      </c>
      <c r="EY14">
        <v>9.5133122943174636E-2</v>
      </c>
      <c r="EZ14">
        <v>0.51244032275860851</v>
      </c>
      <c r="FA14">
        <v>7.5404694367894917E-2</v>
      </c>
      <c r="FB14">
        <v>0.51241159728369901</v>
      </c>
      <c r="FC14">
        <v>6.9848106630607143E-2</v>
      </c>
      <c r="FD14">
        <v>0.51240411982443812</v>
      </c>
      <c r="FE14">
        <v>6.8452345609856566E-2</v>
      </c>
      <c r="FF14">
        <v>0.51240464248480988</v>
      </c>
      <c r="FG14">
        <v>7.8213160484067096E-2</v>
      </c>
      <c r="FH14">
        <v>0.51241722291557545</v>
      </c>
      <c r="FI14">
        <v>7.1978943827373992E-2</v>
      </c>
      <c r="FJ14">
        <v>0.51240355254242864</v>
      </c>
      <c r="FK14">
        <v>7.2087547947513084E-2</v>
      </c>
      <c r="FL14">
        <v>0.51238591544225953</v>
      </c>
      <c r="FM14">
        <v>7.2546987942217506E-2</v>
      </c>
      <c r="FN14">
        <v>0.51239868781695186</v>
      </c>
      <c r="FO14">
        <v>7.2830817357995778E-2</v>
      </c>
      <c r="FP14">
        <v>0.5124057893562417</v>
      </c>
      <c r="FQ14">
        <v>7.405268507206493E-2</v>
      </c>
      <c r="FR14">
        <v>0.5124177742976086</v>
      </c>
      <c r="FS14">
        <v>7.4416057549317377E-2</v>
      </c>
      <c r="FT14">
        <v>0.51239406901724149</v>
      </c>
      <c r="FU14">
        <v>7.164765899373865E-2</v>
      </c>
      <c r="FV14">
        <v>0.51240377129707726</v>
      </c>
      <c r="FW14">
        <v>7.5302190195089547E-2</v>
      </c>
      <c r="FX14">
        <v>0.51240035526689143</v>
      </c>
      <c r="FY14">
        <v>6.7495442021459975E-2</v>
      </c>
      <c r="FZ14">
        <v>0.51239856113779214</v>
      </c>
      <c r="GA14">
        <v>7.0900998032682516E-2</v>
      </c>
      <c r="GB14">
        <v>0.51239935196367969</v>
      </c>
      <c r="GC14">
        <v>7.5920441193716257E-2</v>
      </c>
      <c r="GD14">
        <v>0.51240589985356133</v>
      </c>
      <c r="GE14">
        <v>6.669527630075249E-2</v>
      </c>
      <c r="GF14">
        <v>0.5123946821153339</v>
      </c>
      <c r="GG14">
        <v>7.5635227619704537E-2</v>
      </c>
      <c r="GH14">
        <v>0.51239222909871951</v>
      </c>
      <c r="GI14">
        <v>7.2074810899964162E-2</v>
      </c>
      <c r="GJ14">
        <v>0.51240733842946085</v>
      </c>
      <c r="GK14">
        <v>7.7289501782032824E-2</v>
      </c>
      <c r="GL14">
        <v>0.51240292246597385</v>
      </c>
    </row>
    <row r="15" spans="1:194">
      <c r="A15" s="1" t="s">
        <v>145</v>
      </c>
      <c r="B15" s="3" t="b">
        <v>0</v>
      </c>
      <c r="C15">
        <v>7.4458620000000003E-2</v>
      </c>
      <c r="D15">
        <v>0.51239409999999996</v>
      </c>
      <c r="G15">
        <v>9.7852946392291279E-2</v>
      </c>
      <c r="H15">
        <v>0.51245716570213307</v>
      </c>
      <c r="I15">
        <v>9.3400428467082297E-2</v>
      </c>
      <c r="J15">
        <v>0.5124337729360352</v>
      </c>
      <c r="K15">
        <v>9.2404658341904936E-2</v>
      </c>
      <c r="L15">
        <v>0.51241042892932165</v>
      </c>
      <c r="M15">
        <v>9.413745863417726E-2</v>
      </c>
      <c r="N15">
        <v>0.51243529700739354</v>
      </c>
      <c r="O15">
        <v>9.1166013782815428E-2</v>
      </c>
      <c r="P15">
        <v>0.51243104543835594</v>
      </c>
      <c r="Q15">
        <v>9.3306173092295386E-2</v>
      </c>
      <c r="R15">
        <v>0.51243595148882071</v>
      </c>
      <c r="S15">
        <v>9.7755803224537599E-2</v>
      </c>
      <c r="T15">
        <v>0.51245421203282104</v>
      </c>
      <c r="U15">
        <v>0.10208099066264315</v>
      </c>
      <c r="V15">
        <v>0.51242949212151501</v>
      </c>
      <c r="W15">
        <v>0.11312947619443658</v>
      </c>
      <c r="X15">
        <v>0.51249892594661084</v>
      </c>
      <c r="Y15">
        <v>0.10523893668491961</v>
      </c>
      <c r="Z15">
        <v>0.51242633871907439</v>
      </c>
      <c r="AA15">
        <v>0.10138359307617816</v>
      </c>
      <c r="AB15">
        <v>0.5124506339228303</v>
      </c>
      <c r="AC15">
        <v>0.11809962119325754</v>
      </c>
      <c r="AD15">
        <v>0.51246158845146328</v>
      </c>
      <c r="AE15">
        <v>8.5828260300918113E-2</v>
      </c>
      <c r="AF15">
        <v>0.51246686040099032</v>
      </c>
      <c r="AG15">
        <v>9.1241496603026731E-2</v>
      </c>
      <c r="AH15">
        <v>0.5124131003001865</v>
      </c>
      <c r="AI15">
        <v>7.2626535213020746E-2</v>
      </c>
      <c r="AJ15">
        <v>0.51239871970555728</v>
      </c>
      <c r="AK15">
        <v>8.7199515362831687E-2</v>
      </c>
      <c r="AL15">
        <v>0.51241529321092782</v>
      </c>
      <c r="AM15">
        <v>9.6333535121516267E-2</v>
      </c>
      <c r="AN15">
        <v>0.5124255426926243</v>
      </c>
      <c r="AO15">
        <v>9.1627561184486297E-2</v>
      </c>
      <c r="AP15">
        <v>0.51241314052422426</v>
      </c>
      <c r="AQ15">
        <v>9.5053863301087616E-2</v>
      </c>
      <c r="AR15">
        <v>0.51242960702451346</v>
      </c>
      <c r="AS15">
        <v>8.7526019660458865E-2</v>
      </c>
      <c r="AT15">
        <v>0.51239233029251774</v>
      </c>
      <c r="AU15">
        <v>8.8858153011326435E-2</v>
      </c>
      <c r="AV15">
        <v>0.5124223319969331</v>
      </c>
      <c r="AW15">
        <v>9.5910136292060008E-2</v>
      </c>
      <c r="AX15">
        <v>0.5124087667855084</v>
      </c>
      <c r="AY15">
        <v>9.1709604298621877E-2</v>
      </c>
      <c r="AZ15">
        <v>0.51241514768428265</v>
      </c>
      <c r="BA15">
        <v>9.0943077707531406E-2</v>
      </c>
      <c r="BB15">
        <v>0.51240330700803249</v>
      </c>
      <c r="BC15">
        <v>0.11427206493484139</v>
      </c>
      <c r="BD15">
        <v>0.51243055364158074</v>
      </c>
      <c r="BE15">
        <v>0.10229704325778548</v>
      </c>
      <c r="BF15">
        <v>0.51244234688764911</v>
      </c>
      <c r="BG15">
        <v>0.10380270143445249</v>
      </c>
      <c r="BH15">
        <v>0.51242815446393819</v>
      </c>
      <c r="BI15">
        <v>9.5193541264048873E-2</v>
      </c>
      <c r="BJ15">
        <v>0.51242082314271753</v>
      </c>
      <c r="BK15">
        <v>9.1528305505551313E-2</v>
      </c>
      <c r="BL15">
        <v>0.51247017370643699</v>
      </c>
      <c r="BM15">
        <v>8.1728221852893967E-2</v>
      </c>
      <c r="BN15">
        <v>0.51236993159534028</v>
      </c>
      <c r="BO15">
        <v>9.436106754177466E-2</v>
      </c>
      <c r="BP15">
        <v>0.51240812029894189</v>
      </c>
      <c r="BQ15">
        <v>9.1067771119297133E-2</v>
      </c>
      <c r="BR15">
        <v>0.51242521424360021</v>
      </c>
      <c r="BS15">
        <v>9.4900132720833766E-2</v>
      </c>
      <c r="BT15">
        <v>0.51242701699135007</v>
      </c>
      <c r="BU15">
        <v>9.0894557334871853E-2</v>
      </c>
      <c r="BV15">
        <v>0.51241776816821238</v>
      </c>
      <c r="BW15">
        <v>9.272929849838657E-2</v>
      </c>
      <c r="BX15">
        <v>0.51243100598807412</v>
      </c>
      <c r="BY15">
        <v>8.8073801315781422E-2</v>
      </c>
      <c r="BZ15">
        <v>0.51242295187191478</v>
      </c>
      <c r="CA15">
        <v>9.2191502735847849E-2</v>
      </c>
      <c r="CB15">
        <v>0.51240823224885379</v>
      </c>
      <c r="CC15">
        <v>9.2520016515840103E-2</v>
      </c>
      <c r="CD15">
        <v>0.51241411050700347</v>
      </c>
      <c r="CE15">
        <v>8.1897197688749562E-2</v>
      </c>
      <c r="CF15">
        <v>0.51237891425150439</v>
      </c>
      <c r="CG15">
        <v>0.11799586056724895</v>
      </c>
      <c r="CH15">
        <v>0.51244785274405114</v>
      </c>
      <c r="CI15">
        <v>0.10459401926460628</v>
      </c>
      <c r="CJ15">
        <v>0.51249314377319843</v>
      </c>
      <c r="CK15">
        <v>0.10206429810924049</v>
      </c>
      <c r="CL15">
        <v>0.51244007205296793</v>
      </c>
      <c r="CM15">
        <v>0.10909184027945217</v>
      </c>
      <c r="CN15">
        <v>0.51242178145155426</v>
      </c>
      <c r="CO15">
        <v>0.10233934003819356</v>
      </c>
      <c r="CP15">
        <v>0.51242637688318249</v>
      </c>
      <c r="CQ15">
        <v>0.11048654565869276</v>
      </c>
      <c r="CR15">
        <v>0.51240745736253779</v>
      </c>
      <c r="CS15">
        <v>9.717060958252087E-2</v>
      </c>
      <c r="CT15">
        <v>0.51242708985624807</v>
      </c>
      <c r="CU15">
        <v>9.7661961749887422E-2</v>
      </c>
      <c r="CV15">
        <v>0.51241332816817886</v>
      </c>
      <c r="CW15">
        <v>0.10346229620422231</v>
      </c>
      <c r="CX15">
        <v>0.51243045117232278</v>
      </c>
      <c r="CY15">
        <v>9.7878823824804159E-2</v>
      </c>
      <c r="CZ15">
        <v>0.51245500459904159</v>
      </c>
      <c r="DA15">
        <v>7.652628743686897E-2</v>
      </c>
      <c r="DB15">
        <v>0.51243611553011015</v>
      </c>
      <c r="DC15">
        <v>6.5325562027658643E-2</v>
      </c>
      <c r="DD15">
        <v>0.51236430073608652</v>
      </c>
      <c r="DE15">
        <v>6.9979704464858725E-2</v>
      </c>
      <c r="DF15">
        <v>0.51242445820003046</v>
      </c>
      <c r="DG15">
        <v>8.7538175184035297E-2</v>
      </c>
      <c r="DH15">
        <v>0.51243489817416565</v>
      </c>
      <c r="DI15">
        <v>8.994148546570771E-2</v>
      </c>
      <c r="DJ15">
        <v>0.5124500225329286</v>
      </c>
      <c r="DK15">
        <v>7.2652501004430381E-2</v>
      </c>
      <c r="DL15">
        <v>0.51241807246549209</v>
      </c>
      <c r="DM15">
        <v>8.182182284071382E-2</v>
      </c>
      <c r="DN15">
        <v>0.51243705741080281</v>
      </c>
      <c r="DO15">
        <v>7.6897262405876882E-2</v>
      </c>
      <c r="DP15">
        <v>0.51241903571166791</v>
      </c>
      <c r="DQ15">
        <v>8.219277267679885E-2</v>
      </c>
      <c r="DR15">
        <v>0.51242135692125634</v>
      </c>
      <c r="DS15">
        <v>7.5386900608032575E-2</v>
      </c>
      <c r="DT15">
        <v>0.51242166607548956</v>
      </c>
      <c r="DU15">
        <v>6.7898343417595805E-2</v>
      </c>
      <c r="DV15">
        <v>0.51241822884002286</v>
      </c>
      <c r="DW15">
        <v>8.4321411908436367E-2</v>
      </c>
      <c r="DX15">
        <v>0.51241950367252431</v>
      </c>
      <c r="DY15">
        <v>8.4029877716599075E-2</v>
      </c>
      <c r="DZ15">
        <v>0.51243799385418276</v>
      </c>
      <c r="EA15">
        <v>8.5062110511114022E-2</v>
      </c>
      <c r="EB15">
        <v>0.51243502459336276</v>
      </c>
      <c r="EC15">
        <v>7.3621723973970821E-2</v>
      </c>
      <c r="ED15">
        <v>0.51243588203241752</v>
      </c>
      <c r="EE15">
        <v>7.306045740532173E-2</v>
      </c>
      <c r="EF15">
        <v>0.51239942805651295</v>
      </c>
      <c r="EG15">
        <v>7.0706822059259558E-2</v>
      </c>
      <c r="EH15">
        <v>0.51239901022952072</v>
      </c>
      <c r="EI15">
        <v>6.8800739157673652E-2</v>
      </c>
      <c r="EJ15">
        <v>0.5123868964525965</v>
      </c>
      <c r="EK15">
        <v>6.8629880606392968E-2</v>
      </c>
      <c r="EL15">
        <v>0.51238993258418708</v>
      </c>
      <c r="EM15">
        <v>6.9861609507081909E-2</v>
      </c>
      <c r="EN15">
        <v>0.5123818424622294</v>
      </c>
      <c r="EO15">
        <v>7.0695610895824587E-2</v>
      </c>
      <c r="EP15">
        <v>0.51240200685196957</v>
      </c>
      <c r="EQ15">
        <v>7.3661929245804864E-2</v>
      </c>
      <c r="ER15">
        <v>0.5123848540075211</v>
      </c>
      <c r="ES15">
        <v>7.3975746394358763E-2</v>
      </c>
      <c r="ET15">
        <v>0.51241003190544798</v>
      </c>
      <c r="EU15">
        <v>6.8499583459183305E-2</v>
      </c>
      <c r="EV15">
        <v>0.51238080274472353</v>
      </c>
      <c r="EW15">
        <v>7.826900984191458E-2</v>
      </c>
      <c r="EX15">
        <v>0.51241699618335435</v>
      </c>
      <c r="EY15">
        <v>9.524519236022734E-2</v>
      </c>
      <c r="EZ15">
        <v>0.51243730794558695</v>
      </c>
      <c r="FA15">
        <v>7.5488662310995117E-2</v>
      </c>
      <c r="FB15">
        <v>0.5124080153064422</v>
      </c>
      <c r="FC15">
        <v>6.9931810409367745E-2</v>
      </c>
      <c r="FD15">
        <v>0.51240094469302078</v>
      </c>
      <c r="FE15">
        <v>6.8530417418584094E-2</v>
      </c>
      <c r="FF15">
        <v>0.51240127743074759</v>
      </c>
      <c r="FG15">
        <v>7.8299626331400654E-2</v>
      </c>
      <c r="FH15">
        <v>0.51241428774048536</v>
      </c>
      <c r="FI15">
        <v>7.2030649730985066E-2</v>
      </c>
      <c r="FJ15">
        <v>0.5123990376456371</v>
      </c>
      <c r="FK15">
        <v>7.2137726351626782E-2</v>
      </c>
      <c r="FL15">
        <v>0.5123813857841496</v>
      </c>
      <c r="FM15">
        <v>7.2600412282763163E-2</v>
      </c>
      <c r="FN15">
        <v>0.5123950224976126</v>
      </c>
      <c r="FO15">
        <v>7.2917751401262512E-2</v>
      </c>
      <c r="FP15">
        <v>0.51240136868231179</v>
      </c>
      <c r="FQ15">
        <v>7.4112114474852137E-2</v>
      </c>
      <c r="FR15">
        <v>0.51241358635862244</v>
      </c>
      <c r="FS15">
        <v>7.4682741031237024E-2</v>
      </c>
      <c r="FT15">
        <v>0.5123896004631443</v>
      </c>
      <c r="FU15">
        <v>7.1895704061838817E-2</v>
      </c>
      <c r="FV15">
        <v>0.5123991444991195</v>
      </c>
      <c r="FW15">
        <v>7.5569446945563098E-2</v>
      </c>
      <c r="FX15">
        <v>0.51239619954375215</v>
      </c>
      <c r="FY15">
        <v>6.773308613196094E-2</v>
      </c>
      <c r="FZ15">
        <v>0.51239432817507369</v>
      </c>
      <c r="GA15">
        <v>7.1146668131059368E-2</v>
      </c>
      <c r="GB15">
        <v>0.51239583153008972</v>
      </c>
      <c r="GC15">
        <v>7.6191167439389321E-2</v>
      </c>
      <c r="GD15">
        <v>0.51240192102140558</v>
      </c>
      <c r="GE15">
        <v>6.6929471903203558E-2</v>
      </c>
      <c r="GF15">
        <v>0.51239121346614436</v>
      </c>
      <c r="GG15">
        <v>7.5896675492161114E-2</v>
      </c>
      <c r="GH15">
        <v>0.5123883016902897</v>
      </c>
      <c r="GI15">
        <v>7.233734371680689E-2</v>
      </c>
      <c r="GJ15">
        <v>0.51240365345995564</v>
      </c>
      <c r="GK15">
        <v>7.7560608990095467E-2</v>
      </c>
      <c r="GL15">
        <v>0.51239911178174136</v>
      </c>
    </row>
    <row r="16" spans="1:194">
      <c r="A16" s="1" t="s">
        <v>146</v>
      </c>
      <c r="B16" s="3">
        <v>1</v>
      </c>
      <c r="C16">
        <v>8.7274270000000001E-2</v>
      </c>
      <c r="D16">
        <v>0.51243179999999999</v>
      </c>
      <c r="G16">
        <v>9.7813413958861409E-2</v>
      </c>
      <c r="H16">
        <v>0.51245189999999996</v>
      </c>
      <c r="I16">
        <v>9.3537805033125948E-2</v>
      </c>
      <c r="J16">
        <v>0.51243036704447209</v>
      </c>
      <c r="K16">
        <v>9.2482979834996815E-2</v>
      </c>
      <c r="L16">
        <v>0.51240750275480118</v>
      </c>
      <c r="M16">
        <v>9.4470216865884526E-2</v>
      </c>
      <c r="N16">
        <v>0.51243183493244804</v>
      </c>
      <c r="O16">
        <v>9.1261902467666217E-2</v>
      </c>
      <c r="P16">
        <v>0.51242783756345944</v>
      </c>
      <c r="Q16">
        <v>9.3350824373841235E-2</v>
      </c>
      <c r="R16">
        <v>0.51243307063089139</v>
      </c>
      <c r="S16">
        <v>9.7884940097826029E-2</v>
      </c>
      <c r="T16">
        <v>0.51245069193260018</v>
      </c>
      <c r="U16">
        <v>0.10212201930321856</v>
      </c>
      <c r="V16">
        <v>0.51242437976517563</v>
      </c>
      <c r="W16">
        <v>0.11308865269360927</v>
      </c>
      <c r="X16">
        <v>0.51249239999999996</v>
      </c>
      <c r="Y16">
        <v>0.10544503664152512</v>
      </c>
      <c r="Z16">
        <v>0.51242211139790828</v>
      </c>
      <c r="AA16">
        <v>0.10158298113342708</v>
      </c>
      <c r="AB16">
        <v>0.51244742370319296</v>
      </c>
      <c r="AC16">
        <v>0.11805095268081404</v>
      </c>
      <c r="AD16">
        <v>0.51245569999999996</v>
      </c>
      <c r="AE16">
        <v>8.5742713031565776E-2</v>
      </c>
      <c r="AF16">
        <v>0.51245969999999996</v>
      </c>
      <c r="AG16">
        <v>9.1337029582267512E-2</v>
      </c>
      <c r="AH16">
        <v>0.5124096388957049</v>
      </c>
      <c r="AI16">
        <v>7.2585605349036464E-2</v>
      </c>
      <c r="AJ16">
        <v>0.51239409999999996</v>
      </c>
      <c r="AK16">
        <v>8.72268489271497E-2</v>
      </c>
      <c r="AL16">
        <v>0.51241193217077441</v>
      </c>
      <c r="AM16">
        <v>9.6739086991238551E-2</v>
      </c>
      <c r="AN16">
        <v>0.51242154015772123</v>
      </c>
      <c r="AO16">
        <v>9.1788787697391599E-2</v>
      </c>
      <c r="AP16">
        <v>0.51240928007873776</v>
      </c>
      <c r="AQ16">
        <v>9.5109326591365811E-2</v>
      </c>
      <c r="AR16">
        <v>0.51242614698920996</v>
      </c>
      <c r="AS16">
        <v>8.7873838382123301E-2</v>
      </c>
      <c r="AT16">
        <v>0.51238913969525446</v>
      </c>
      <c r="AU16">
        <v>8.8952773194526602E-2</v>
      </c>
      <c r="AV16">
        <v>0.51241975259358674</v>
      </c>
      <c r="AW16">
        <v>9.6135992123007177E-2</v>
      </c>
      <c r="AX16">
        <v>0.51240544108785147</v>
      </c>
      <c r="AY16">
        <v>9.1913335756396208E-2</v>
      </c>
      <c r="AZ16">
        <v>0.51241265292137517</v>
      </c>
      <c r="BA16">
        <v>9.1244690745197657E-2</v>
      </c>
      <c r="BB16">
        <v>0.51240033564687038</v>
      </c>
      <c r="BC16">
        <v>0.11460148619193895</v>
      </c>
      <c r="BD16">
        <v>0.51242710309824047</v>
      </c>
      <c r="BE16">
        <v>0.10220618502487407</v>
      </c>
      <c r="BF16">
        <v>0.51243640000000001</v>
      </c>
      <c r="BG16">
        <v>0.10392318051876408</v>
      </c>
      <c r="BH16">
        <v>0.51242450047241905</v>
      </c>
      <c r="BI16">
        <v>9.5295463991404608E-2</v>
      </c>
      <c r="BJ16">
        <v>0.51241763108964311</v>
      </c>
      <c r="BK16">
        <v>9.1458869272460497E-2</v>
      </c>
      <c r="BL16">
        <v>0.51246619999999998</v>
      </c>
      <c r="BM16">
        <v>8.177120259577618E-2</v>
      </c>
      <c r="BN16">
        <v>0.51236753536428459</v>
      </c>
      <c r="BO16">
        <v>9.4395958165260835E-2</v>
      </c>
      <c r="BP16">
        <v>0.51240502947464228</v>
      </c>
      <c r="BQ16">
        <v>9.1146161069161541E-2</v>
      </c>
      <c r="BR16">
        <v>0.51242173531665325</v>
      </c>
      <c r="BS16">
        <v>9.4980712291044975E-2</v>
      </c>
      <c r="BT16">
        <v>0.51242370151638694</v>
      </c>
      <c r="BU16">
        <v>9.0927842858039024E-2</v>
      </c>
      <c r="BV16">
        <v>0.51241442239053314</v>
      </c>
      <c r="BW16">
        <v>9.2810450016726859E-2</v>
      </c>
      <c r="BX16">
        <v>0.51242742357236115</v>
      </c>
      <c r="BY16">
        <v>8.8191746532440163E-2</v>
      </c>
      <c r="BZ16">
        <v>0.51241988783792802</v>
      </c>
      <c r="CA16">
        <v>9.2286305841639701E-2</v>
      </c>
      <c r="CB16">
        <v>0.51240506241149342</v>
      </c>
      <c r="CC16">
        <v>9.2547338689255923E-2</v>
      </c>
      <c r="CD16">
        <v>0.51241067154235165</v>
      </c>
      <c r="CE16">
        <v>8.1998715858851531E-2</v>
      </c>
      <c r="CF16">
        <v>0.51237510954116872</v>
      </c>
      <c r="CG16">
        <v>0.11837826519770742</v>
      </c>
      <c r="CH16">
        <v>0.51244320068577953</v>
      </c>
      <c r="CI16">
        <v>0.10454845381770232</v>
      </c>
      <c r="CJ16">
        <v>0.51248649999999996</v>
      </c>
      <c r="CK16">
        <v>0.10237718013976189</v>
      </c>
      <c r="CL16">
        <v>0.51243672706628574</v>
      </c>
      <c r="CM16">
        <v>0.10934057298057781</v>
      </c>
      <c r="CN16">
        <v>0.51241760355451349</v>
      </c>
      <c r="CO16">
        <v>0.10258222252786482</v>
      </c>
      <c r="CP16">
        <v>0.5124224016715736</v>
      </c>
      <c r="CQ16">
        <v>0.11080255483912725</v>
      </c>
      <c r="CR16">
        <v>0.51240353926090776</v>
      </c>
      <c r="CS16">
        <v>9.730367114470545E-2</v>
      </c>
      <c r="CT16">
        <v>0.51242330054021956</v>
      </c>
      <c r="CU16">
        <v>9.7884521135213079E-2</v>
      </c>
      <c r="CV16">
        <v>0.51240975026868163</v>
      </c>
      <c r="CW16">
        <v>0.10376420961942215</v>
      </c>
      <c r="CX16">
        <v>0.51242596168652177</v>
      </c>
      <c r="CY16">
        <v>9.7836148235723536E-2</v>
      </c>
      <c r="CZ16">
        <v>0.51244869999999998</v>
      </c>
      <c r="DA16">
        <v>7.6720024704040671E-2</v>
      </c>
      <c r="DB16">
        <v>0.51243284048074045</v>
      </c>
      <c r="DC16">
        <v>6.5492726286427383E-2</v>
      </c>
      <c r="DD16">
        <v>0.5123600045963036</v>
      </c>
      <c r="DE16">
        <v>7.0175793907906847E-2</v>
      </c>
      <c r="DF16">
        <v>0.51242064207673899</v>
      </c>
      <c r="DG16">
        <v>8.7755460731109555E-2</v>
      </c>
      <c r="DH16">
        <v>0.51243176212179109</v>
      </c>
      <c r="DI16">
        <v>9.0176362029607687E-2</v>
      </c>
      <c r="DJ16">
        <v>0.51244699324819076</v>
      </c>
      <c r="DK16">
        <v>7.2837165346221255E-2</v>
      </c>
      <c r="DL16">
        <v>0.51241495153999228</v>
      </c>
      <c r="DM16">
        <v>8.2041734566585395E-2</v>
      </c>
      <c r="DN16">
        <v>0.51243362799649739</v>
      </c>
      <c r="DO16">
        <v>7.7110435476812525E-2</v>
      </c>
      <c r="DP16">
        <v>0.51241560187907964</v>
      </c>
      <c r="DQ16">
        <v>8.2399689484464952E-2</v>
      </c>
      <c r="DR16">
        <v>0.51241809029977059</v>
      </c>
      <c r="DS16">
        <v>7.5586797812527196E-2</v>
      </c>
      <c r="DT16">
        <v>0.51241774974795273</v>
      </c>
      <c r="DU16">
        <v>6.7954486762610053E-2</v>
      </c>
      <c r="DV16">
        <v>0.5124149565007593</v>
      </c>
      <c r="DW16">
        <v>8.4405494642622453E-2</v>
      </c>
      <c r="DX16">
        <v>0.51241626693188957</v>
      </c>
      <c r="DY16">
        <v>8.4079119792537502E-2</v>
      </c>
      <c r="DZ16">
        <v>0.51243473475281798</v>
      </c>
      <c r="EA16">
        <v>8.5153601698178233E-2</v>
      </c>
      <c r="EB16">
        <v>0.51243146632753955</v>
      </c>
      <c r="EC16">
        <v>7.367970630350848E-2</v>
      </c>
      <c r="ED16">
        <v>0.51243237618520809</v>
      </c>
      <c r="EE16">
        <v>7.317336548122555E-2</v>
      </c>
      <c r="EF16">
        <v>0.51239680712771063</v>
      </c>
      <c r="EG16">
        <v>7.0777639183798438E-2</v>
      </c>
      <c r="EH16">
        <v>0.51239669109429986</v>
      </c>
      <c r="EI16">
        <v>6.8863136568073038E-2</v>
      </c>
      <c r="EJ16">
        <v>0.51238459487374099</v>
      </c>
      <c r="EK16">
        <v>6.8694913778365604E-2</v>
      </c>
      <c r="EL16">
        <v>0.51238733293885241</v>
      </c>
      <c r="EM16">
        <v>6.9938819017197021E-2</v>
      </c>
      <c r="EN16">
        <v>0.51237916338196887</v>
      </c>
      <c r="EO16">
        <v>7.0782853162087114E-2</v>
      </c>
      <c r="EP16">
        <v>0.51239932052090376</v>
      </c>
      <c r="EQ16">
        <v>7.3815039176786029E-2</v>
      </c>
      <c r="ER16">
        <v>0.51238266595555937</v>
      </c>
      <c r="ES16">
        <v>7.4087130105563587E-2</v>
      </c>
      <c r="ET16">
        <v>0.5124076968222222</v>
      </c>
      <c r="EU16">
        <v>6.860234636447933E-2</v>
      </c>
      <c r="EV16">
        <v>0.51237799340798396</v>
      </c>
      <c r="EW16">
        <v>7.8384308336883229E-2</v>
      </c>
      <c r="EX16">
        <v>0.51241445021092846</v>
      </c>
      <c r="EY16">
        <v>9.5389160059206515E-2</v>
      </c>
      <c r="EZ16">
        <v>0.51243515123782057</v>
      </c>
      <c r="FA16">
        <v>7.5596530022580224E-2</v>
      </c>
      <c r="FB16">
        <v>0.51240545286621342</v>
      </c>
      <c r="FC16">
        <v>7.003933876760271E-2</v>
      </c>
      <c r="FD16">
        <v>0.51239867329823185</v>
      </c>
      <c r="FE16">
        <v>6.8630710780977155E-2</v>
      </c>
      <c r="FF16">
        <v>0.51239887017093466</v>
      </c>
      <c r="FG16">
        <v>7.8410702924893091E-2</v>
      </c>
      <c r="FH16">
        <v>0.51241218800333177</v>
      </c>
      <c r="FI16">
        <v>7.2097072669216528E-2</v>
      </c>
      <c r="FJ16">
        <v>0.51239580782245886</v>
      </c>
      <c r="FK16">
        <v>7.2202187018672967E-2</v>
      </c>
      <c r="FL16">
        <v>0.51237814540116233</v>
      </c>
      <c r="FM16">
        <v>7.2669042776078038E-2</v>
      </c>
      <c r="FN16">
        <v>0.51239240043693135</v>
      </c>
      <c r="FO16">
        <v>7.3029429453145125E-2</v>
      </c>
      <c r="FP16">
        <v>0.51239820626337262</v>
      </c>
      <c r="FQ16">
        <v>7.4188459249332026E-2</v>
      </c>
      <c r="FR16">
        <v>0.51241059043135539</v>
      </c>
      <c r="FS16">
        <v>7.5025330546355781E-2</v>
      </c>
      <c r="FT16">
        <v>0.5123864037921545</v>
      </c>
      <c r="FU16">
        <v>7.2214350117441317E-2</v>
      </c>
      <c r="FV16">
        <v>0.51239583462516802</v>
      </c>
      <c r="FW16">
        <v>7.5912772898478836E-2</v>
      </c>
      <c r="FX16">
        <v>0.51239322666274589</v>
      </c>
      <c r="FY16">
        <v>6.8038370808766999E-2</v>
      </c>
      <c r="FZ16">
        <v>0.51239130003916467</v>
      </c>
      <c r="GA16">
        <v>7.1462263230074374E-2</v>
      </c>
      <c r="GB16">
        <v>0.51239331311637382</v>
      </c>
      <c r="GC16">
        <v>7.6538950408800974E-2</v>
      </c>
      <c r="GD16">
        <v>0.51239907468295931</v>
      </c>
      <c r="GE16">
        <v>6.7230326524228903E-2</v>
      </c>
      <c r="GF16">
        <v>0.51238873209745162</v>
      </c>
      <c r="GG16">
        <v>7.6232539187988793E-2</v>
      </c>
      <c r="GH16">
        <v>0.5123854921388511</v>
      </c>
      <c r="GI16">
        <v>7.2674601164390409E-2</v>
      </c>
      <c r="GJ16">
        <v>0.51240101734212884</v>
      </c>
      <c r="GK16">
        <v>7.7908881355098422E-2</v>
      </c>
      <c r="GL16">
        <v>0.51239638573132928</v>
      </c>
    </row>
    <row r="17" spans="3:194">
      <c r="C17">
        <v>9.7442680000000004E-2</v>
      </c>
      <c r="D17">
        <v>0.51244520000000005</v>
      </c>
      <c r="G17">
        <v>9.7852946392291279E-2</v>
      </c>
      <c r="H17">
        <v>0.51244663429786685</v>
      </c>
      <c r="I17">
        <v>9.3694490080753104E-2</v>
      </c>
      <c r="J17">
        <v>0.51242859220523052</v>
      </c>
      <c r="K17">
        <v>9.2572309530946806E-2</v>
      </c>
      <c r="L17">
        <v>0.51240597790021603</v>
      </c>
      <c r="M17">
        <v>9.4849744764163899E-2</v>
      </c>
      <c r="N17">
        <v>0.51243003081556504</v>
      </c>
      <c r="O17">
        <v>9.1371268450420359E-2</v>
      </c>
      <c r="P17">
        <v>0.51242616591239754</v>
      </c>
      <c r="Q17">
        <v>9.3401751459712648E-2</v>
      </c>
      <c r="R17">
        <v>0.51243156939116974</v>
      </c>
      <c r="S17">
        <v>9.8032227351571993E-2</v>
      </c>
      <c r="T17">
        <v>0.51244885757824965</v>
      </c>
      <c r="U17">
        <v>0.1021688145805193</v>
      </c>
      <c r="V17">
        <v>0.51242171567253503</v>
      </c>
      <c r="W17">
        <v>0.11312947619443658</v>
      </c>
      <c r="X17">
        <v>0.51248587405338908</v>
      </c>
      <c r="Y17">
        <v>0.10568010425492308</v>
      </c>
      <c r="Z17">
        <v>0.51241990850467078</v>
      </c>
      <c r="AA17">
        <v>0.10181039347998701</v>
      </c>
      <c r="AB17">
        <v>0.51244575083026644</v>
      </c>
      <c r="AC17">
        <v>0.11809962119325754</v>
      </c>
      <c r="AD17">
        <v>0.51244981154853664</v>
      </c>
      <c r="AE17">
        <v>8.5828260300918113E-2</v>
      </c>
      <c r="AF17">
        <v>0.5124525395990096</v>
      </c>
      <c r="AG17">
        <v>9.1445989864456748E-2</v>
      </c>
      <c r="AH17">
        <v>0.51240783512820653</v>
      </c>
      <c r="AI17">
        <v>7.2626535213020746E-2</v>
      </c>
      <c r="AJ17">
        <v>0.51238948029444265</v>
      </c>
      <c r="AK17">
        <v>8.7258024264766046E-2</v>
      </c>
      <c r="AL17">
        <v>0.51241018070398625</v>
      </c>
      <c r="AM17">
        <v>9.7201639782101945E-2</v>
      </c>
      <c r="AN17">
        <v>0.51241945440252912</v>
      </c>
      <c r="AO17">
        <v>9.1972674837541124E-2</v>
      </c>
      <c r="AP17">
        <v>0.51240726836755657</v>
      </c>
      <c r="AQ17">
        <v>9.5172585329948906E-2</v>
      </c>
      <c r="AR17">
        <v>0.51242434393520186</v>
      </c>
      <c r="AS17">
        <v>8.827054354472208E-2</v>
      </c>
      <c r="AT17">
        <v>0.51238747704771492</v>
      </c>
      <c r="AU17">
        <v>8.9060692385828116E-2</v>
      </c>
      <c r="AV17">
        <v>0.51241840844442799</v>
      </c>
      <c r="AW17">
        <v>9.6393592328398739E-2</v>
      </c>
      <c r="AX17">
        <v>0.51240370803834079</v>
      </c>
      <c r="AY17">
        <v>9.2145701974913979E-2</v>
      </c>
      <c r="AZ17">
        <v>0.51241135287907358</v>
      </c>
      <c r="BA17">
        <v>9.1588695945885895E-2</v>
      </c>
      <c r="BB17">
        <v>0.51239878724513943</v>
      </c>
      <c r="BC17">
        <v>0.11497720809884214</v>
      </c>
      <c r="BD17">
        <v>0.51242530499057581</v>
      </c>
      <c r="BE17">
        <v>0.10229704325778548</v>
      </c>
      <c r="BF17">
        <v>0.51243045311235091</v>
      </c>
      <c r="BG17">
        <v>0.10406059311835866</v>
      </c>
      <c r="BH17">
        <v>0.51242259634616705</v>
      </c>
      <c r="BI17">
        <v>9.5411712110351973E-2</v>
      </c>
      <c r="BJ17">
        <v>0.51241596768346809</v>
      </c>
      <c r="BK17">
        <v>9.1528305505551313E-2</v>
      </c>
      <c r="BL17">
        <v>0.51246222629356297</v>
      </c>
      <c r="BM17">
        <v>8.1820224346279197E-2</v>
      </c>
      <c r="BN17">
        <v>0.51236628666777428</v>
      </c>
      <c r="BO17">
        <v>9.4435752718000879E-2</v>
      </c>
      <c r="BP17">
        <v>0.51240341881964813</v>
      </c>
      <c r="BQ17">
        <v>9.1235568843585718E-2</v>
      </c>
      <c r="BR17">
        <v>0.51241992241804812</v>
      </c>
      <c r="BS17">
        <v>9.5072617440226728E-2</v>
      </c>
      <c r="BT17">
        <v>0.51242197379400933</v>
      </c>
      <c r="BU17">
        <v>9.0965806711212405E-2</v>
      </c>
      <c r="BV17">
        <v>0.51241267887715092</v>
      </c>
      <c r="BW17">
        <v>9.2903007502201651E-2</v>
      </c>
      <c r="BX17">
        <v>0.51242555674487444</v>
      </c>
      <c r="BY17">
        <v>8.8326269125497986E-2</v>
      </c>
      <c r="BZ17">
        <v>0.51241829114359516</v>
      </c>
      <c r="CA17">
        <v>9.2394433665576411E-2</v>
      </c>
      <c r="CB17">
        <v>0.51240341058211702</v>
      </c>
      <c r="CC17">
        <v>9.2578501034961791E-2</v>
      </c>
      <c r="CD17">
        <v>0.5124088794684406</v>
      </c>
      <c r="CE17">
        <v>8.2114502559418739E-2</v>
      </c>
      <c r="CF17">
        <v>0.51237312687405168</v>
      </c>
      <c r="CG17">
        <v>0.11881441737024895</v>
      </c>
      <c r="CH17">
        <v>0.51244077645840136</v>
      </c>
      <c r="CI17">
        <v>0.10459401926460628</v>
      </c>
      <c r="CJ17">
        <v>0.51247985622680148</v>
      </c>
      <c r="CK17">
        <v>0.10273403820708578</v>
      </c>
      <c r="CL17">
        <v>0.51243498396509879</v>
      </c>
      <c r="CM17">
        <v>0.10962426543442703</v>
      </c>
      <c r="CN17">
        <v>0.51241542641661064</v>
      </c>
      <c r="CO17">
        <v>0.10285924251430015</v>
      </c>
      <c r="CP17">
        <v>0.51242033015478394</v>
      </c>
      <c r="CQ17">
        <v>0.11116297958195612</v>
      </c>
      <c r="CR17">
        <v>0.51240149750461683</v>
      </c>
      <c r="CS17">
        <v>9.7455434708234992E-2</v>
      </c>
      <c r="CT17">
        <v>0.51242132589520761</v>
      </c>
      <c r="CU17">
        <v>9.8138361574626479E-2</v>
      </c>
      <c r="CV17">
        <v>0.5124078857946337</v>
      </c>
      <c r="CW17">
        <v>0.10410855741615506</v>
      </c>
      <c r="CX17">
        <v>0.51242362217704929</v>
      </c>
      <c r="CY17">
        <v>9.7878823824804159E-2</v>
      </c>
      <c r="CZ17">
        <v>0.51244239540095837</v>
      </c>
      <c r="DA17">
        <v>7.6940992033536368E-2</v>
      </c>
      <c r="DB17">
        <v>0.51243113382448569</v>
      </c>
      <c r="DC17">
        <v>6.5683385731491822E-2</v>
      </c>
      <c r="DD17">
        <v>0.51235776584109582</v>
      </c>
      <c r="DE17">
        <v>7.0399444015112306E-2</v>
      </c>
      <c r="DF17">
        <v>0.51241865346223303</v>
      </c>
      <c r="DG17">
        <v>8.8003286086426755E-2</v>
      </c>
      <c r="DH17">
        <v>0.51243012789805997</v>
      </c>
      <c r="DI17">
        <v>9.0444250845444579E-2</v>
      </c>
      <c r="DJ17">
        <v>0.51244541466198879</v>
      </c>
      <c r="DK17">
        <v>7.3047784537119853E-2</v>
      </c>
      <c r="DL17">
        <v>0.51241332519900507</v>
      </c>
      <c r="DM17">
        <v>8.2292555214053084E-2</v>
      </c>
      <c r="DN17">
        <v>0.51243184089935356</v>
      </c>
      <c r="DO17">
        <v>7.7353570341326228E-2</v>
      </c>
      <c r="DP17">
        <v>0.51241381247953077</v>
      </c>
      <c r="DQ17">
        <v>8.263568875856038E-2</v>
      </c>
      <c r="DR17">
        <v>0.51241638803535827</v>
      </c>
      <c r="DS17">
        <v>7.5814790867738846E-2</v>
      </c>
      <c r="DT17">
        <v>0.51241570891615695</v>
      </c>
      <c r="DU17">
        <v>6.8018521138638266E-2</v>
      </c>
      <c r="DV17">
        <v>0.51241325125676407</v>
      </c>
      <c r="DW17">
        <v>8.4501395330709106E-2</v>
      </c>
      <c r="DX17">
        <v>0.51241458023864439</v>
      </c>
      <c r="DY17">
        <v>8.4135282915811543E-2</v>
      </c>
      <c r="DZ17">
        <v>0.51243303640720506</v>
      </c>
      <c r="EA17">
        <v>8.525795210826248E-2</v>
      </c>
      <c r="EB17">
        <v>0.51242961208476712</v>
      </c>
      <c r="EC17">
        <v>7.3745838136082154E-2</v>
      </c>
      <c r="ED17">
        <v>0.51243054925822373</v>
      </c>
      <c r="EE17">
        <v>7.330214295587037E-2</v>
      </c>
      <c r="EF17">
        <v>0.5123954413392815</v>
      </c>
      <c r="EG17">
        <v>7.0858409760984564E-2</v>
      </c>
      <c r="EH17">
        <v>0.51239548257308887</v>
      </c>
      <c r="EI17">
        <v>6.8934304027719204E-2</v>
      </c>
      <c r="EJ17">
        <v>0.5123833955013023</v>
      </c>
      <c r="EK17">
        <v>6.8769087459811695E-2</v>
      </c>
      <c r="EL17">
        <v>0.5123859782414204</v>
      </c>
      <c r="EM17">
        <v>7.0026880439301664E-2</v>
      </c>
      <c r="EN17">
        <v>0.51237776729031725</v>
      </c>
      <c r="EO17">
        <v>7.0882357459203571E-2</v>
      </c>
      <c r="EP17">
        <v>0.51239792065079548</v>
      </c>
      <c r="EQ17">
        <v>7.3989668937296652E-2</v>
      </c>
      <c r="ER17">
        <v>0.51238152574295659</v>
      </c>
      <c r="ES17">
        <v>7.4214168963773752E-2</v>
      </c>
      <c r="ET17">
        <v>0.51240647999036937</v>
      </c>
      <c r="EU17">
        <v>6.8719552749631624E-2</v>
      </c>
      <c r="EV17">
        <v>0.51237652943856637</v>
      </c>
      <c r="EW17">
        <v>7.8515812207563498E-2</v>
      </c>
      <c r="EX17">
        <v>0.51241312348290857</v>
      </c>
      <c r="EY17">
        <v>9.555336263334975E-2</v>
      </c>
      <c r="EZ17">
        <v>0.51243402735894616</v>
      </c>
      <c r="FA17">
        <v>7.5719558702171577E-2</v>
      </c>
      <c r="FB17">
        <v>0.51240411755668058</v>
      </c>
      <c r="FC17">
        <v>7.01619803972236E-2</v>
      </c>
      <c r="FD17">
        <v>0.51239748965496845</v>
      </c>
      <c r="FE17">
        <v>6.8745100525282238E-2</v>
      </c>
      <c r="FF17">
        <v>0.51239761572724452</v>
      </c>
      <c r="FG17">
        <v>7.853739149953759E-2</v>
      </c>
      <c r="FH17">
        <v>0.51241109381233119</v>
      </c>
      <c r="FI17">
        <v>7.2172831450645264E-2</v>
      </c>
      <c r="FJ17">
        <v>0.51239412473395962</v>
      </c>
      <c r="FK17">
        <v>7.2275707728769928E-2</v>
      </c>
      <c r="FL17">
        <v>0.51237645680985611</v>
      </c>
      <c r="FM17">
        <v>7.2747319387755027E-2</v>
      </c>
      <c r="FN17">
        <v>0.51239103405867037</v>
      </c>
      <c r="FO17">
        <v>7.3156804022055058E-2</v>
      </c>
      <c r="FP17">
        <v>0.51239655829979913</v>
      </c>
      <c r="FQ17">
        <v>7.4275534395916096E-2</v>
      </c>
      <c r="FR17">
        <v>0.51240902922801701</v>
      </c>
      <c r="FS17">
        <v>7.5416071529617004E-2</v>
      </c>
      <c r="FT17">
        <v>0.5123847379795442</v>
      </c>
      <c r="FU17">
        <v>7.2577782352182277E-2</v>
      </c>
      <c r="FV17">
        <v>0.51239410982152556</v>
      </c>
      <c r="FW17">
        <v>7.6304353826969568E-2</v>
      </c>
      <c r="FX17">
        <v>0.51239167746901126</v>
      </c>
      <c r="FY17">
        <v>6.8386563702961201E-2</v>
      </c>
      <c r="FZ17">
        <v>0.51238972205162736</v>
      </c>
      <c r="GA17">
        <v>7.1822215691721675E-2</v>
      </c>
      <c r="GB17">
        <v>0.51239200074943358</v>
      </c>
      <c r="GC17">
        <v>7.693561479411444E-2</v>
      </c>
      <c r="GD17">
        <v>0.51239759143163566</v>
      </c>
      <c r="GE17">
        <v>6.7573466711684377E-2</v>
      </c>
      <c r="GF17">
        <v>0.51238743903499007</v>
      </c>
      <c r="GG17">
        <v>7.6615609028009929E-2</v>
      </c>
      <c r="GH17">
        <v>0.5123840280575519</v>
      </c>
      <c r="GI17">
        <v>7.3059260650058785E-2</v>
      </c>
      <c r="GJ17">
        <v>0.51239964363856905</v>
      </c>
      <c r="GK17">
        <v>7.8306103921284662E-2</v>
      </c>
      <c r="GL17">
        <v>0.51239496516312977</v>
      </c>
    </row>
    <row r="18" spans="3:194">
      <c r="C18">
        <v>9.2068499999999998E-2</v>
      </c>
      <c r="D18">
        <v>0.51243209999999995</v>
      </c>
      <c r="G18">
        <v>9.7969815935542354E-2</v>
      </c>
      <c r="H18">
        <v>0.51244159873218464</v>
      </c>
      <c r="I18">
        <v>9.3857789919246884E-2</v>
      </c>
      <c r="J18">
        <v>0.51242859220523052</v>
      </c>
      <c r="K18">
        <v>9.2665410469053189E-2</v>
      </c>
      <c r="L18">
        <v>0.51240597790021603</v>
      </c>
      <c r="M18">
        <v>9.5245295235836094E-2</v>
      </c>
      <c r="N18">
        <v>0.51243003081556504</v>
      </c>
      <c r="O18">
        <v>9.1485251549579635E-2</v>
      </c>
      <c r="P18">
        <v>0.51242616591239754</v>
      </c>
      <c r="Q18">
        <v>9.345482854028736E-2</v>
      </c>
      <c r="R18">
        <v>0.51243156939116974</v>
      </c>
      <c r="S18">
        <v>9.8185732648428017E-2</v>
      </c>
      <c r="T18">
        <v>0.51244885757824965</v>
      </c>
      <c r="U18">
        <v>0.1022175854194807</v>
      </c>
      <c r="V18">
        <v>0.51242171567253503</v>
      </c>
      <c r="W18">
        <v>0.11325016251403948</v>
      </c>
      <c r="X18">
        <v>0.51247963332196</v>
      </c>
      <c r="Y18">
        <v>0.10592509574507693</v>
      </c>
      <c r="Z18">
        <v>0.51241990850467078</v>
      </c>
      <c r="AA18">
        <v>0.102047406520013</v>
      </c>
      <c r="AB18">
        <v>0.51244575083026644</v>
      </c>
      <c r="AC18">
        <v>0.11824349968305678</v>
      </c>
      <c r="AD18">
        <v>0.5124441804506582</v>
      </c>
      <c r="AE18">
        <v>8.6081163282803047E-2</v>
      </c>
      <c r="AF18">
        <v>0.51244569214190194</v>
      </c>
      <c r="AG18">
        <v>9.1559550135543247E-2</v>
      </c>
      <c r="AH18">
        <v>0.51240783512820653</v>
      </c>
      <c r="AI18">
        <v>7.2747535973514216E-2</v>
      </c>
      <c r="AJ18">
        <v>0.51238506249218596</v>
      </c>
      <c r="AK18">
        <v>8.7290515735233956E-2</v>
      </c>
      <c r="AL18">
        <v>0.51241018070398625</v>
      </c>
      <c r="AM18">
        <v>9.7683720217898062E-2</v>
      </c>
      <c r="AN18">
        <v>0.51241945440252912</v>
      </c>
      <c r="AO18">
        <v>9.2164325162458871E-2</v>
      </c>
      <c r="AP18">
        <v>0.51240726836755657</v>
      </c>
      <c r="AQ18">
        <v>9.5238514670051094E-2</v>
      </c>
      <c r="AR18">
        <v>0.51242434393520186</v>
      </c>
      <c r="AS18">
        <v>8.8683996455277914E-2</v>
      </c>
      <c r="AT18">
        <v>0.51238747704771492</v>
      </c>
      <c r="AU18">
        <v>8.9173167614171878E-2</v>
      </c>
      <c r="AV18">
        <v>0.51241840844442799</v>
      </c>
      <c r="AW18">
        <v>9.6662067671601251E-2</v>
      </c>
      <c r="AX18">
        <v>0.51240370803834079</v>
      </c>
      <c r="AY18">
        <v>9.2387878025086023E-2</v>
      </c>
      <c r="AZ18">
        <v>0.51241135287907358</v>
      </c>
      <c r="BA18">
        <v>9.1947224054114096E-2</v>
      </c>
      <c r="BB18">
        <v>0.51239878724513943</v>
      </c>
      <c r="BC18">
        <v>0.11536879190115785</v>
      </c>
      <c r="BD18">
        <v>0.51242530499057581</v>
      </c>
      <c r="BE18">
        <v>0.10256564701575531</v>
      </c>
      <c r="BF18">
        <v>0.51242476613222843</v>
      </c>
      <c r="BG18">
        <v>0.10420380688164133</v>
      </c>
      <c r="BH18">
        <v>0.51242259634616705</v>
      </c>
      <c r="BI18">
        <v>9.5532867889648029E-2</v>
      </c>
      <c r="BJ18">
        <v>0.51241596768346809</v>
      </c>
      <c r="BK18">
        <v>9.1733579508245663E-2</v>
      </c>
      <c r="BL18">
        <v>0.51245842625716531</v>
      </c>
      <c r="BM18">
        <v>8.18713156537208E-2</v>
      </c>
      <c r="BN18">
        <v>0.51236628666777428</v>
      </c>
      <c r="BO18">
        <v>9.4477227281999129E-2</v>
      </c>
      <c r="BP18">
        <v>0.51240341881964813</v>
      </c>
      <c r="BQ18">
        <v>9.1328751156414284E-2</v>
      </c>
      <c r="BR18">
        <v>0.51241992241804812</v>
      </c>
      <c r="BS18">
        <v>9.5168402559773282E-2</v>
      </c>
      <c r="BT18">
        <v>0.51242197379400933</v>
      </c>
      <c r="BU18">
        <v>9.1005373288787605E-2</v>
      </c>
      <c r="BV18">
        <v>0.51241267887715092</v>
      </c>
      <c r="BW18">
        <v>9.2999472497798358E-2</v>
      </c>
      <c r="BX18">
        <v>0.51242555674487444</v>
      </c>
      <c r="BY18">
        <v>8.8466470874502018E-2</v>
      </c>
      <c r="BZ18">
        <v>0.51241829114359516</v>
      </c>
      <c r="CA18">
        <v>9.2507126334423581E-2</v>
      </c>
      <c r="CB18">
        <v>0.51240341058211702</v>
      </c>
      <c r="CC18">
        <v>9.2610978965038199E-2</v>
      </c>
      <c r="CD18">
        <v>0.5124088794684406</v>
      </c>
      <c r="CE18">
        <v>8.2235177440581259E-2</v>
      </c>
      <c r="CF18">
        <v>0.51237312687405168</v>
      </c>
      <c r="CG18">
        <v>0.11926898262975105</v>
      </c>
      <c r="CH18">
        <v>0.51244077645840136</v>
      </c>
      <c r="CI18">
        <v>0.10472872417664116</v>
      </c>
      <c r="CJ18">
        <v>0.51247350281837212</v>
      </c>
      <c r="CK18">
        <v>0.10310596179291422</v>
      </c>
      <c r="CL18">
        <v>0.51243498396509879</v>
      </c>
      <c r="CM18">
        <v>0.10991993456557296</v>
      </c>
      <c r="CN18">
        <v>0.51241542641661064</v>
      </c>
      <c r="CO18">
        <v>0.10314795748569985</v>
      </c>
      <c r="CP18">
        <v>0.51242033015478394</v>
      </c>
      <c r="CQ18">
        <v>0.11153862041804388</v>
      </c>
      <c r="CR18">
        <v>0.51240149750461683</v>
      </c>
      <c r="CS18">
        <v>9.7613605291765007E-2</v>
      </c>
      <c r="CT18">
        <v>0.51242132589520761</v>
      </c>
      <c r="CU18">
        <v>9.8402918425373548E-2</v>
      </c>
      <c r="CV18">
        <v>0.5124078857946337</v>
      </c>
      <c r="CW18">
        <v>0.10446744258384495</v>
      </c>
      <c r="CX18">
        <v>0.51242362217704929</v>
      </c>
      <c r="CY18">
        <v>9.8004985464023003E-2</v>
      </c>
      <c r="CZ18">
        <v>0.51243636634314782</v>
      </c>
      <c r="DA18">
        <v>7.7171287966463623E-2</v>
      </c>
      <c r="DB18">
        <v>0.51243113382448569</v>
      </c>
      <c r="DC18">
        <v>6.588209426850819E-2</v>
      </c>
      <c r="DD18">
        <v>0.51235776584109582</v>
      </c>
      <c r="DE18">
        <v>7.0632535984887695E-2</v>
      </c>
      <c r="DF18">
        <v>0.51241865346223303</v>
      </c>
      <c r="DG18">
        <v>8.8261573913573241E-2</v>
      </c>
      <c r="DH18">
        <v>0.51243012789805997</v>
      </c>
      <c r="DI18">
        <v>9.0723449154555408E-2</v>
      </c>
      <c r="DJ18">
        <v>0.51244541466198879</v>
      </c>
      <c r="DK18">
        <v>7.3267295462880133E-2</v>
      </c>
      <c r="DL18">
        <v>0.51241332519900507</v>
      </c>
      <c r="DM18">
        <v>8.2553964785946912E-2</v>
      </c>
      <c r="DN18">
        <v>0.51243184089935356</v>
      </c>
      <c r="DO18">
        <v>7.760696965867378E-2</v>
      </c>
      <c r="DP18">
        <v>0.51241381247953077</v>
      </c>
      <c r="DQ18">
        <v>8.2881651241439633E-2</v>
      </c>
      <c r="DR18">
        <v>0.51241638803535827</v>
      </c>
      <c r="DS18">
        <v>7.6052409132261176E-2</v>
      </c>
      <c r="DT18">
        <v>0.51241570891615695</v>
      </c>
      <c r="DU18">
        <v>6.8085258861361742E-2</v>
      </c>
      <c r="DV18">
        <v>0.51241325125676407</v>
      </c>
      <c r="DW18">
        <v>8.4601344669290895E-2</v>
      </c>
      <c r="DX18">
        <v>0.51241458023864439</v>
      </c>
      <c r="DY18">
        <v>8.4193817084188466E-2</v>
      </c>
      <c r="DZ18">
        <v>0.51243303640720506</v>
      </c>
      <c r="EA18">
        <v>8.5366707891737531E-2</v>
      </c>
      <c r="EB18">
        <v>0.51242961208476712</v>
      </c>
      <c r="EC18">
        <v>7.3814761863917833E-2</v>
      </c>
      <c r="ED18">
        <v>0.51243054925822373</v>
      </c>
      <c r="EE18">
        <v>7.3436357044129624E-2</v>
      </c>
      <c r="EF18">
        <v>0.5123954413392815</v>
      </c>
      <c r="EG18">
        <v>7.0942590239015446E-2</v>
      </c>
      <c r="EH18">
        <v>0.51239548257308887</v>
      </c>
      <c r="EI18">
        <v>6.9008475972280783E-2</v>
      </c>
      <c r="EJ18">
        <v>0.5123833955013023</v>
      </c>
      <c r="EK18">
        <v>6.8846392540188317E-2</v>
      </c>
      <c r="EL18">
        <v>0.5123859782414204</v>
      </c>
      <c r="EM18">
        <v>7.0118659560698349E-2</v>
      </c>
      <c r="EN18">
        <v>0.51237776729031725</v>
      </c>
      <c r="EO18">
        <v>7.0986062540796424E-2</v>
      </c>
      <c r="EP18">
        <v>0.51239792065079548</v>
      </c>
      <c r="EQ18">
        <v>7.4171671062703351E-2</v>
      </c>
      <c r="ER18">
        <v>0.51238152574295659</v>
      </c>
      <c r="ES18">
        <v>7.4346571036226244E-2</v>
      </c>
      <c r="ET18">
        <v>0.51240647999036937</v>
      </c>
      <c r="EU18">
        <v>6.8841707250368367E-2</v>
      </c>
      <c r="EV18">
        <v>0.51237652943856637</v>
      </c>
      <c r="EW18">
        <v>7.8652867792436507E-2</v>
      </c>
      <c r="EX18">
        <v>0.51241312348290857</v>
      </c>
      <c r="EY18">
        <v>9.5724497366650257E-2</v>
      </c>
      <c r="EZ18">
        <v>0.51243402735894616</v>
      </c>
      <c r="FA18">
        <v>7.5847781297828418E-2</v>
      </c>
      <c r="FB18">
        <v>0.51240411755668058</v>
      </c>
      <c r="FC18">
        <v>7.0289799602776398E-2</v>
      </c>
      <c r="FD18">
        <v>0.51239748965496845</v>
      </c>
      <c r="FE18">
        <v>6.8864319474717772E-2</v>
      </c>
      <c r="FF18">
        <v>0.51239761572724452</v>
      </c>
      <c r="FG18">
        <v>7.8669428500462407E-2</v>
      </c>
      <c r="FH18">
        <v>0.51241109381233119</v>
      </c>
      <c r="FI18">
        <v>7.225178854935474E-2</v>
      </c>
      <c r="FJ18">
        <v>0.51239412473395962</v>
      </c>
      <c r="FK18">
        <v>7.2352332271230085E-2</v>
      </c>
      <c r="FL18">
        <v>0.51237645680985611</v>
      </c>
      <c r="FM18">
        <v>7.2828900612244979E-2</v>
      </c>
      <c r="FN18">
        <v>0.51239103405867037</v>
      </c>
      <c r="FO18">
        <v>7.328955597794494E-2</v>
      </c>
      <c r="FP18">
        <v>0.51239655829979913</v>
      </c>
      <c r="FQ18">
        <v>7.4366285604083926E-2</v>
      </c>
      <c r="FR18">
        <v>0.51240902922801701</v>
      </c>
      <c r="FS18">
        <v>7.5823308470383002E-2</v>
      </c>
      <c r="FT18">
        <v>0.5123847379795442</v>
      </c>
      <c r="FU18">
        <v>7.2956557647817735E-2</v>
      </c>
      <c r="FV18">
        <v>0.51239410982152556</v>
      </c>
      <c r="FW18">
        <v>7.671246617303043E-2</v>
      </c>
      <c r="FX18">
        <v>0.51239167746901126</v>
      </c>
      <c r="FY18">
        <v>6.8749456297038797E-2</v>
      </c>
      <c r="FZ18">
        <v>0.51238972205162736</v>
      </c>
      <c r="GA18">
        <v>7.2197364308278333E-2</v>
      </c>
      <c r="GB18">
        <v>0.51239200074943358</v>
      </c>
      <c r="GC18">
        <v>7.734902520588556E-2</v>
      </c>
      <c r="GD18">
        <v>0.51239759143163566</v>
      </c>
      <c r="GE18">
        <v>6.7931093288315619E-2</v>
      </c>
      <c r="GF18">
        <v>0.51238743903499007</v>
      </c>
      <c r="GG18">
        <v>7.7014850971990068E-2</v>
      </c>
      <c r="GH18">
        <v>0.5123840280575519</v>
      </c>
      <c r="GI18">
        <v>7.3460159349941226E-2</v>
      </c>
      <c r="GJ18">
        <v>0.51239964363856905</v>
      </c>
      <c r="GK18">
        <v>7.8720096078715343E-2</v>
      </c>
      <c r="GL18">
        <v>0.51239496516312977</v>
      </c>
    </row>
    <row r="19" spans="3:194">
      <c r="C19">
        <v>9.520555E-2</v>
      </c>
      <c r="D19">
        <v>0.51244659999999997</v>
      </c>
      <c r="G19">
        <v>9.8158914828772273E-2</v>
      </c>
      <c r="H19">
        <v>0.51243701338133696</v>
      </c>
      <c r="I19">
        <v>9.401447496687404E-2</v>
      </c>
      <c r="J19">
        <v>0.51243036704447209</v>
      </c>
      <c r="K19">
        <v>9.275474016500318E-2</v>
      </c>
      <c r="L19">
        <v>0.51240750275480118</v>
      </c>
      <c r="M19">
        <v>9.5624823134115466E-2</v>
      </c>
      <c r="N19">
        <v>0.51243183493244804</v>
      </c>
      <c r="O19">
        <v>9.1594617532333777E-2</v>
      </c>
      <c r="P19">
        <v>0.51242783756345944</v>
      </c>
      <c r="Q19">
        <v>9.350575562615876E-2</v>
      </c>
      <c r="R19">
        <v>0.51243307063089139</v>
      </c>
      <c r="S19">
        <v>9.8333019902173968E-2</v>
      </c>
      <c r="T19">
        <v>0.51245069193260018</v>
      </c>
      <c r="U19">
        <v>0.10226438069678144</v>
      </c>
      <c r="V19">
        <v>0.51242437976517563</v>
      </c>
      <c r="W19">
        <v>0.11344543708113411</v>
      </c>
      <c r="X19">
        <v>0.51247395055562261</v>
      </c>
      <c r="Y19">
        <v>0.10616016335847489</v>
      </c>
      <c r="Z19">
        <v>0.51242211139790828</v>
      </c>
      <c r="AA19">
        <v>0.10227481886657293</v>
      </c>
      <c r="AB19">
        <v>0.51244742370319296</v>
      </c>
      <c r="AC19">
        <v>0.11847629996980195</v>
      </c>
      <c r="AD19">
        <v>0.51243905281236302</v>
      </c>
      <c r="AE19">
        <v>8.6490368903349074E-2</v>
      </c>
      <c r="AF19">
        <v>0.51243945689541037</v>
      </c>
      <c r="AG19">
        <v>9.1668510417732482E-2</v>
      </c>
      <c r="AH19">
        <v>0.5124096388957049</v>
      </c>
      <c r="AI19">
        <v>7.2943319316657235E-2</v>
      </c>
      <c r="AJ19">
        <v>0.51238103967238757</v>
      </c>
      <c r="AK19">
        <v>8.7321691072850302E-2</v>
      </c>
      <c r="AL19">
        <v>0.51241193217077441</v>
      </c>
      <c r="AM19">
        <v>9.814627300876147E-2</v>
      </c>
      <c r="AN19">
        <v>0.51242154015772123</v>
      </c>
      <c r="AO19">
        <v>9.2348212302608396E-2</v>
      </c>
      <c r="AP19">
        <v>0.51240928007873776</v>
      </c>
      <c r="AQ19">
        <v>9.5301773408634188E-2</v>
      </c>
      <c r="AR19">
        <v>0.51242614698920996</v>
      </c>
      <c r="AS19">
        <v>8.9080701617876706E-2</v>
      </c>
      <c r="AT19">
        <v>0.51238913969525446</v>
      </c>
      <c r="AU19">
        <v>8.9281086805473392E-2</v>
      </c>
      <c r="AV19">
        <v>0.51241975259358674</v>
      </c>
      <c r="AW19">
        <v>9.6919667876992813E-2</v>
      </c>
      <c r="AX19">
        <v>0.51240544108785147</v>
      </c>
      <c r="AY19">
        <v>9.2620244243603794E-2</v>
      </c>
      <c r="AZ19">
        <v>0.51241265292137517</v>
      </c>
      <c r="BA19">
        <v>9.2291229254802334E-2</v>
      </c>
      <c r="BB19">
        <v>0.51240033564687038</v>
      </c>
      <c r="BC19">
        <v>0.11574451380806104</v>
      </c>
      <c r="BD19">
        <v>0.51242710309824047</v>
      </c>
      <c r="BE19">
        <v>0.10300025702565646</v>
      </c>
      <c r="BF19">
        <v>0.51241958760795303</v>
      </c>
      <c r="BG19">
        <v>0.10434121948123591</v>
      </c>
      <c r="BH19">
        <v>0.51242450047241905</v>
      </c>
      <c r="BI19">
        <v>9.5649116008595395E-2</v>
      </c>
      <c r="BJ19">
        <v>0.51241763108964311</v>
      </c>
      <c r="BK19">
        <v>9.2065719821611838E-2</v>
      </c>
      <c r="BL19">
        <v>0.512454965970632</v>
      </c>
      <c r="BM19">
        <v>8.1920337404223817E-2</v>
      </c>
      <c r="BN19">
        <v>0.51236753536428459</v>
      </c>
      <c r="BO19">
        <v>9.4517021834739187E-2</v>
      </c>
      <c r="BP19">
        <v>0.51240502947464228</v>
      </c>
      <c r="BQ19">
        <v>9.1418158930838461E-2</v>
      </c>
      <c r="BR19">
        <v>0.51242173531665325</v>
      </c>
      <c r="BS19">
        <v>9.5260307708955036E-2</v>
      </c>
      <c r="BT19">
        <v>0.51242370151638694</v>
      </c>
      <c r="BU19">
        <v>9.1043337141960987E-2</v>
      </c>
      <c r="BV19">
        <v>0.51241442239053314</v>
      </c>
      <c r="BW19">
        <v>9.3092029983273164E-2</v>
      </c>
      <c r="BX19">
        <v>0.51242742357236115</v>
      </c>
      <c r="BY19">
        <v>8.8600993467559841E-2</v>
      </c>
      <c r="BZ19">
        <v>0.51241988783792802</v>
      </c>
      <c r="CA19">
        <v>9.2615254158360291E-2</v>
      </c>
      <c r="CB19">
        <v>0.51240506241149342</v>
      </c>
      <c r="CC19">
        <v>9.2642141310744067E-2</v>
      </c>
      <c r="CD19">
        <v>0.51241067154235165</v>
      </c>
      <c r="CE19">
        <v>8.2350964141148467E-2</v>
      </c>
      <c r="CF19">
        <v>0.51237510954116872</v>
      </c>
      <c r="CG19">
        <v>0.11970513480229258</v>
      </c>
      <c r="CH19">
        <v>0.51244320068577953</v>
      </c>
      <c r="CI19">
        <v>0.10494668130276515</v>
      </c>
      <c r="CJ19">
        <v>0.51246771744914732</v>
      </c>
      <c r="CK19">
        <v>0.1034628198602381</v>
      </c>
      <c r="CL19">
        <v>0.51243672706628574</v>
      </c>
      <c r="CM19">
        <v>0.11020362701942218</v>
      </c>
      <c r="CN19">
        <v>0.51241760355451349</v>
      </c>
      <c r="CO19">
        <v>0.10342497747213518</v>
      </c>
      <c r="CP19">
        <v>0.5124224016715736</v>
      </c>
      <c r="CQ19">
        <v>0.11189904516087276</v>
      </c>
      <c r="CR19">
        <v>0.51240353926090776</v>
      </c>
      <c r="CS19">
        <v>9.7765368855294549E-2</v>
      </c>
      <c r="CT19">
        <v>0.51242330054021956</v>
      </c>
      <c r="CU19">
        <v>9.8656758864786934E-2</v>
      </c>
      <c r="CV19">
        <v>0.51240975026868163</v>
      </c>
      <c r="CW19">
        <v>0.10481179038057786</v>
      </c>
      <c r="CX19">
        <v>0.51242596168652177</v>
      </c>
      <c r="CY19">
        <v>9.8209119284355523E-2</v>
      </c>
      <c r="CZ19">
        <v>0.51243087632532514</v>
      </c>
      <c r="DA19">
        <v>7.739225529595932E-2</v>
      </c>
      <c r="DB19">
        <v>0.51243284048074045</v>
      </c>
      <c r="DC19">
        <v>6.6072753713572629E-2</v>
      </c>
      <c r="DD19">
        <v>0.5123600045963036</v>
      </c>
      <c r="DE19">
        <v>7.0856186092093154E-2</v>
      </c>
      <c r="DF19">
        <v>0.51242064207673899</v>
      </c>
      <c r="DG19">
        <v>8.850939926889044E-2</v>
      </c>
      <c r="DH19">
        <v>0.51243176212179109</v>
      </c>
      <c r="DI19">
        <v>9.09913379703923E-2</v>
      </c>
      <c r="DJ19">
        <v>0.51244699324819076</v>
      </c>
      <c r="DK19">
        <v>7.3477914653778731E-2</v>
      </c>
      <c r="DL19">
        <v>0.51241495153999228</v>
      </c>
      <c r="DM19">
        <v>8.2804785433414616E-2</v>
      </c>
      <c r="DN19">
        <v>0.51243362799649739</v>
      </c>
      <c r="DO19">
        <v>7.7850104523187483E-2</v>
      </c>
      <c r="DP19">
        <v>0.51241560187907964</v>
      </c>
      <c r="DQ19">
        <v>8.311765051553506E-2</v>
      </c>
      <c r="DR19">
        <v>0.51241809029977059</v>
      </c>
      <c r="DS19">
        <v>7.6280402187472812E-2</v>
      </c>
      <c r="DT19">
        <v>0.51241774974795273</v>
      </c>
      <c r="DU19">
        <v>6.8149293237389955E-2</v>
      </c>
      <c r="DV19">
        <v>0.5124149565007593</v>
      </c>
      <c r="DW19">
        <v>8.4697245357377549E-2</v>
      </c>
      <c r="DX19">
        <v>0.51241626693188957</v>
      </c>
      <c r="DY19">
        <v>8.4249980207462508E-2</v>
      </c>
      <c r="DZ19">
        <v>0.51243473475281798</v>
      </c>
      <c r="EA19">
        <v>8.5471058301821778E-2</v>
      </c>
      <c r="EB19">
        <v>0.51243146632753955</v>
      </c>
      <c r="EC19">
        <v>7.3880893696491506E-2</v>
      </c>
      <c r="ED19">
        <v>0.51243237618520809</v>
      </c>
      <c r="EE19">
        <v>7.3565134518774444E-2</v>
      </c>
      <c r="EF19">
        <v>0.51239680712771063</v>
      </c>
      <c r="EG19">
        <v>7.1023360816201572E-2</v>
      </c>
      <c r="EH19">
        <v>0.51239669109429986</v>
      </c>
      <c r="EI19">
        <v>6.9079643431926949E-2</v>
      </c>
      <c r="EJ19">
        <v>0.51238459487374099</v>
      </c>
      <c r="EK19">
        <v>6.8920566221634408E-2</v>
      </c>
      <c r="EL19">
        <v>0.51238733293885241</v>
      </c>
      <c r="EM19">
        <v>7.0206720982802992E-2</v>
      </c>
      <c r="EN19">
        <v>0.51237916338196887</v>
      </c>
      <c r="EO19">
        <v>7.1085566837912881E-2</v>
      </c>
      <c r="EP19">
        <v>0.51239932052090376</v>
      </c>
      <c r="EQ19">
        <v>7.4346300823213973E-2</v>
      </c>
      <c r="ER19">
        <v>0.51238266595555937</v>
      </c>
      <c r="ES19">
        <v>7.447360989443641E-2</v>
      </c>
      <c r="ET19">
        <v>0.5124076968222222</v>
      </c>
      <c r="EU19">
        <v>6.8958913635520661E-2</v>
      </c>
      <c r="EV19">
        <v>0.51237799340798396</v>
      </c>
      <c r="EW19">
        <v>7.8784371663116776E-2</v>
      </c>
      <c r="EX19">
        <v>0.51241445021092846</v>
      </c>
      <c r="EY19">
        <v>9.5888699940793479E-2</v>
      </c>
      <c r="EZ19">
        <v>0.51243515123782057</v>
      </c>
      <c r="FA19">
        <v>7.597080997741977E-2</v>
      </c>
      <c r="FB19">
        <v>0.51240545286621342</v>
      </c>
      <c r="FC19">
        <v>7.0412441232397288E-2</v>
      </c>
      <c r="FD19">
        <v>0.51239867329823185</v>
      </c>
      <c r="FE19">
        <v>6.8978709219022855E-2</v>
      </c>
      <c r="FF19">
        <v>0.51239887017093466</v>
      </c>
      <c r="FG19">
        <v>7.8796117075106906E-2</v>
      </c>
      <c r="FH19">
        <v>0.51241218800333177</v>
      </c>
      <c r="FI19">
        <v>7.2327547330783476E-2</v>
      </c>
      <c r="FJ19">
        <v>0.51239580782245886</v>
      </c>
      <c r="FK19">
        <v>7.2425852981327046E-2</v>
      </c>
      <c r="FL19">
        <v>0.51237814540116233</v>
      </c>
      <c r="FM19">
        <v>7.2907177223921968E-2</v>
      </c>
      <c r="FN19">
        <v>0.51239240043693135</v>
      </c>
      <c r="FO19">
        <v>7.3416930546854872E-2</v>
      </c>
      <c r="FP19">
        <v>0.51239820626337262</v>
      </c>
      <c r="FQ19">
        <v>7.4453360750667982E-2</v>
      </c>
      <c r="FR19">
        <v>0.51241059043135539</v>
      </c>
      <c r="FS19">
        <v>7.6214049453644225E-2</v>
      </c>
      <c r="FT19">
        <v>0.5123864037921545</v>
      </c>
      <c r="FU19">
        <v>7.3319989882558695E-2</v>
      </c>
      <c r="FV19">
        <v>0.51239583462516802</v>
      </c>
      <c r="FW19">
        <v>7.7104047101521175E-2</v>
      </c>
      <c r="FX19">
        <v>0.51239322666274589</v>
      </c>
      <c r="FY19">
        <v>6.9097649191232999E-2</v>
      </c>
      <c r="FZ19">
        <v>0.51239130003916467</v>
      </c>
      <c r="GA19">
        <v>7.2557316769925634E-2</v>
      </c>
      <c r="GB19">
        <v>0.51239331311637382</v>
      </c>
      <c r="GC19">
        <v>7.7745689591199027E-2</v>
      </c>
      <c r="GD19">
        <v>0.51239907468295931</v>
      </c>
      <c r="GE19">
        <v>6.8274233475771093E-2</v>
      </c>
      <c r="GF19">
        <v>0.51238873209745162</v>
      </c>
      <c r="GG19">
        <v>7.7397920812011203E-2</v>
      </c>
      <c r="GH19">
        <v>0.5123854921388511</v>
      </c>
      <c r="GI19">
        <v>7.3844818835609602E-2</v>
      </c>
      <c r="GJ19">
        <v>0.51240101734212884</v>
      </c>
      <c r="GK19">
        <v>7.9117318644901583E-2</v>
      </c>
      <c r="GL19">
        <v>0.51239638573132928</v>
      </c>
    </row>
    <row r="20" spans="3:194">
      <c r="C20">
        <v>8.8477269999999997E-2</v>
      </c>
      <c r="D20">
        <v>0.51240799999999997</v>
      </c>
      <c r="G20">
        <v>9.841197854294971E-2</v>
      </c>
      <c r="H20">
        <v>0.51243307864715881</v>
      </c>
      <c r="I20">
        <v>9.4151851532917691E-2</v>
      </c>
      <c r="J20">
        <v>0.5124337729360352</v>
      </c>
      <c r="K20">
        <v>9.2833061658095059E-2</v>
      </c>
      <c r="L20">
        <v>0.51241042892932165</v>
      </c>
      <c r="M20">
        <v>9.5957581365822733E-2</v>
      </c>
      <c r="N20">
        <v>0.51243529700739354</v>
      </c>
      <c r="O20">
        <v>9.1690506217184567E-2</v>
      </c>
      <c r="P20">
        <v>0.51243104543835594</v>
      </c>
      <c r="Q20">
        <v>9.3550406907704609E-2</v>
      </c>
      <c r="R20">
        <v>0.51243595148882071</v>
      </c>
      <c r="S20">
        <v>9.8462156775462398E-2</v>
      </c>
      <c r="T20">
        <v>0.51245421203282104</v>
      </c>
      <c r="U20">
        <v>0.10230540933735685</v>
      </c>
      <c r="V20">
        <v>0.51242949212151501</v>
      </c>
      <c r="W20">
        <v>0.11370676546010709</v>
      </c>
      <c r="X20">
        <v>0.51246907411853471</v>
      </c>
      <c r="Y20">
        <v>0.10636626331508038</v>
      </c>
      <c r="Z20">
        <v>0.51242633871907439</v>
      </c>
      <c r="AA20">
        <v>0.10247420692382185</v>
      </c>
      <c r="AB20">
        <v>0.5124506339228303</v>
      </c>
      <c r="AC20">
        <v>0.1187878475638626</v>
      </c>
      <c r="AD20">
        <v>0.51243465273604949</v>
      </c>
      <c r="AE20">
        <v>8.7037992913351916E-2</v>
      </c>
      <c r="AF20">
        <v>0.51243410636972653</v>
      </c>
      <c r="AG20">
        <v>9.1764043396973263E-2</v>
      </c>
      <c r="AH20">
        <v>0.5124131003001865</v>
      </c>
      <c r="AI20">
        <v>7.3205328570881745E-2</v>
      </c>
      <c r="AJ20">
        <v>0.51237758765157626</v>
      </c>
      <c r="AK20">
        <v>8.7349024637168315E-2</v>
      </c>
      <c r="AL20">
        <v>0.51241529321092782</v>
      </c>
      <c r="AM20">
        <v>9.8551824878483754E-2</v>
      </c>
      <c r="AN20">
        <v>0.5124255426926243</v>
      </c>
      <c r="AO20">
        <v>9.2509438815513698E-2</v>
      </c>
      <c r="AP20">
        <v>0.51241314052422426</v>
      </c>
      <c r="AQ20">
        <v>9.5357236698912384E-2</v>
      </c>
      <c r="AR20">
        <v>0.51242960702451346</v>
      </c>
      <c r="AS20">
        <v>8.9428520339541129E-2</v>
      </c>
      <c r="AT20">
        <v>0.51239233029251774</v>
      </c>
      <c r="AU20">
        <v>8.9375706988673559E-2</v>
      </c>
      <c r="AV20">
        <v>0.5124223319969331</v>
      </c>
      <c r="AW20">
        <v>9.7145523707939996E-2</v>
      </c>
      <c r="AX20">
        <v>0.5124087667855084</v>
      </c>
      <c r="AY20">
        <v>9.2823975701378125E-2</v>
      </c>
      <c r="AZ20">
        <v>0.51241514768428265</v>
      </c>
      <c r="BA20">
        <v>9.2592842292468586E-2</v>
      </c>
      <c r="BB20">
        <v>0.51240330700803249</v>
      </c>
      <c r="BC20">
        <v>0.1160739350651586</v>
      </c>
      <c r="BD20">
        <v>0.51243055364158074</v>
      </c>
      <c r="BE20">
        <v>0.10358187874456604</v>
      </c>
      <c r="BF20">
        <v>0.51241514386588494</v>
      </c>
      <c r="BG20">
        <v>0.1044616985655475</v>
      </c>
      <c r="BH20">
        <v>0.51242815446393819</v>
      </c>
      <c r="BI20">
        <v>9.575103873595113E-2</v>
      </c>
      <c r="BJ20">
        <v>0.51242082314271753</v>
      </c>
      <c r="BK20">
        <v>9.251021032016972E-2</v>
      </c>
      <c r="BL20">
        <v>0.51245199666508889</v>
      </c>
      <c r="BM20">
        <v>8.1963318147106029E-2</v>
      </c>
      <c r="BN20">
        <v>0.51236993159534028</v>
      </c>
      <c r="BO20">
        <v>9.4551912458225348E-2</v>
      </c>
      <c r="BP20">
        <v>0.51240812029894189</v>
      </c>
      <c r="BQ20">
        <v>9.1496548880702883E-2</v>
      </c>
      <c r="BR20">
        <v>0.51242521424360021</v>
      </c>
      <c r="BS20">
        <v>9.5340887279166245E-2</v>
      </c>
      <c r="BT20">
        <v>0.51242701699135007</v>
      </c>
      <c r="BU20">
        <v>9.1076622665128157E-2</v>
      </c>
      <c r="BV20">
        <v>0.51241776816821238</v>
      </c>
      <c r="BW20">
        <v>9.3173181501613439E-2</v>
      </c>
      <c r="BX20">
        <v>0.51243100598807412</v>
      </c>
      <c r="BY20">
        <v>8.8718938684218582E-2</v>
      </c>
      <c r="BZ20">
        <v>0.51242295187191478</v>
      </c>
      <c r="CA20">
        <v>9.2710057264152143E-2</v>
      </c>
      <c r="CB20">
        <v>0.51240823224885379</v>
      </c>
      <c r="CC20">
        <v>9.2669463484159886E-2</v>
      </c>
      <c r="CD20">
        <v>0.51241411050700347</v>
      </c>
      <c r="CE20">
        <v>8.2452482311250436E-2</v>
      </c>
      <c r="CF20">
        <v>0.51237891425150439</v>
      </c>
      <c r="CG20">
        <v>0.12008753943275105</v>
      </c>
      <c r="CH20">
        <v>0.51244785274405114</v>
      </c>
      <c r="CI20">
        <v>0.1052383648706923</v>
      </c>
      <c r="CJ20">
        <v>0.51246275296752342</v>
      </c>
      <c r="CK20">
        <v>0.10377570189075951</v>
      </c>
      <c r="CL20">
        <v>0.51244007205296793</v>
      </c>
      <c r="CM20">
        <v>0.11045235972054783</v>
      </c>
      <c r="CN20">
        <v>0.51242178145155426</v>
      </c>
      <c r="CO20">
        <v>0.10366785996180644</v>
      </c>
      <c r="CP20">
        <v>0.51242637688318249</v>
      </c>
      <c r="CQ20">
        <v>0.11221505434130724</v>
      </c>
      <c r="CR20">
        <v>0.51240745736253779</v>
      </c>
      <c r="CS20">
        <v>9.7898430417479129E-2</v>
      </c>
      <c r="CT20">
        <v>0.51242708985624807</v>
      </c>
      <c r="CU20">
        <v>9.8879318250112591E-2</v>
      </c>
      <c r="CV20">
        <v>0.51241332816817886</v>
      </c>
      <c r="CW20">
        <v>0.1051137037957777</v>
      </c>
      <c r="CX20">
        <v>0.51243045117232278</v>
      </c>
      <c r="CY20">
        <v>9.8482303658310399E-2</v>
      </c>
      <c r="CZ20">
        <v>0.51242616528761309</v>
      </c>
      <c r="DA20">
        <v>7.758599256313102E-2</v>
      </c>
      <c r="DB20">
        <v>0.51243611553011015</v>
      </c>
      <c r="DC20">
        <v>6.6239917972341369E-2</v>
      </c>
      <c r="DD20">
        <v>0.51236430073608652</v>
      </c>
      <c r="DE20">
        <v>7.1052275535141277E-2</v>
      </c>
      <c r="DF20">
        <v>0.51242445820003046</v>
      </c>
      <c r="DG20">
        <v>8.8726684815964699E-2</v>
      </c>
      <c r="DH20">
        <v>0.51243489817416565</v>
      </c>
      <c r="DI20">
        <v>9.1226214534292277E-2</v>
      </c>
      <c r="DJ20">
        <v>0.5124500225329286</v>
      </c>
      <c r="DK20">
        <v>7.3662578995569605E-2</v>
      </c>
      <c r="DL20">
        <v>0.51241807246549209</v>
      </c>
      <c r="DM20">
        <v>8.3024697159286176E-2</v>
      </c>
      <c r="DN20">
        <v>0.51243705741080281</v>
      </c>
      <c r="DO20">
        <v>7.8063277594123126E-2</v>
      </c>
      <c r="DP20">
        <v>0.51241903571166791</v>
      </c>
      <c r="DQ20">
        <v>8.3324567323201162E-2</v>
      </c>
      <c r="DR20">
        <v>0.51242135692125634</v>
      </c>
      <c r="DS20">
        <v>7.6480299391967446E-2</v>
      </c>
      <c r="DT20">
        <v>0.51242166607548956</v>
      </c>
      <c r="DU20">
        <v>6.8205436582404202E-2</v>
      </c>
      <c r="DV20">
        <v>0.51241822884002286</v>
      </c>
      <c r="DW20">
        <v>8.4781328091563635E-2</v>
      </c>
      <c r="DX20">
        <v>0.51241950367252431</v>
      </c>
      <c r="DY20">
        <v>8.4299222283400935E-2</v>
      </c>
      <c r="DZ20">
        <v>0.51243799385418276</v>
      </c>
      <c r="EA20">
        <v>8.5562549488885989E-2</v>
      </c>
      <c r="EB20">
        <v>0.51243502459336276</v>
      </c>
      <c r="EC20">
        <v>7.3938876026029166E-2</v>
      </c>
      <c r="ED20">
        <v>0.51243588203241752</v>
      </c>
      <c r="EE20">
        <v>7.3678042594678264E-2</v>
      </c>
      <c r="EF20">
        <v>0.51239942805651295</v>
      </c>
      <c r="EG20">
        <v>7.1094177940740452E-2</v>
      </c>
      <c r="EH20">
        <v>0.51239901022952072</v>
      </c>
      <c r="EI20">
        <v>6.9142040842326336E-2</v>
      </c>
      <c r="EJ20">
        <v>0.5123868964525965</v>
      </c>
      <c r="EK20">
        <v>6.8985599393607058E-2</v>
      </c>
      <c r="EL20">
        <v>0.51238993258418708</v>
      </c>
      <c r="EM20">
        <v>7.0283930492918104E-2</v>
      </c>
      <c r="EN20">
        <v>0.5123818424622294</v>
      </c>
      <c r="EO20">
        <v>7.1172809104175408E-2</v>
      </c>
      <c r="EP20">
        <v>0.51240200685196957</v>
      </c>
      <c r="EQ20">
        <v>7.4499410754195139E-2</v>
      </c>
      <c r="ER20">
        <v>0.5123848540075211</v>
      </c>
      <c r="ES20">
        <v>7.4584993605641234E-2</v>
      </c>
      <c r="ET20">
        <v>0.51241003190544798</v>
      </c>
      <c r="EU20">
        <v>6.9061676540816685E-2</v>
      </c>
      <c r="EV20">
        <v>0.51238080274472353</v>
      </c>
      <c r="EW20">
        <v>7.8899670158085425E-2</v>
      </c>
      <c r="EX20">
        <v>0.51241699618335435</v>
      </c>
      <c r="EY20">
        <v>9.6032667639772654E-2</v>
      </c>
      <c r="EZ20">
        <v>0.51243730794558695</v>
      </c>
      <c r="FA20">
        <v>7.6078677689004878E-2</v>
      </c>
      <c r="FB20">
        <v>0.5124080153064422</v>
      </c>
      <c r="FC20">
        <v>7.0519969590632253E-2</v>
      </c>
      <c r="FD20">
        <v>0.51240094469302078</v>
      </c>
      <c r="FE20">
        <v>6.9079002581415916E-2</v>
      </c>
      <c r="FF20">
        <v>0.51240127743074759</v>
      </c>
      <c r="FG20">
        <v>7.8907193668599343E-2</v>
      </c>
      <c r="FH20">
        <v>0.51241428774048536</v>
      </c>
      <c r="FI20">
        <v>7.2393970269014937E-2</v>
      </c>
      <c r="FJ20">
        <v>0.5123990376456371</v>
      </c>
      <c r="FK20">
        <v>7.2490313648373231E-2</v>
      </c>
      <c r="FL20">
        <v>0.5123813857841496</v>
      </c>
      <c r="FM20">
        <v>7.2975807717236843E-2</v>
      </c>
      <c r="FN20">
        <v>0.5123950224976126</v>
      </c>
      <c r="FO20">
        <v>7.3528608598737485E-2</v>
      </c>
      <c r="FP20">
        <v>0.51240136868231179</v>
      </c>
      <c r="FQ20">
        <v>7.4529705525147871E-2</v>
      </c>
      <c r="FR20">
        <v>0.51241358635862244</v>
      </c>
      <c r="FS20">
        <v>7.6556638968762983E-2</v>
      </c>
      <c r="FT20">
        <v>0.5123896004631443</v>
      </c>
      <c r="FU20">
        <v>7.3638635938161195E-2</v>
      </c>
      <c r="FV20">
        <v>0.5123991444991195</v>
      </c>
      <c r="FW20">
        <v>7.7447373054436899E-2</v>
      </c>
      <c r="FX20">
        <v>0.51239619954375215</v>
      </c>
      <c r="FY20">
        <v>6.9402933868039057E-2</v>
      </c>
      <c r="FZ20">
        <v>0.51239432817507369</v>
      </c>
      <c r="GA20">
        <v>7.2872911868940654E-2</v>
      </c>
      <c r="GB20">
        <v>0.51239583153008972</v>
      </c>
      <c r="GC20">
        <v>7.809347256061068E-2</v>
      </c>
      <c r="GD20">
        <v>0.51240192102140558</v>
      </c>
      <c r="GE20">
        <v>6.8575088096796438E-2</v>
      </c>
      <c r="GF20">
        <v>0.51239121346614436</v>
      </c>
      <c r="GG20">
        <v>7.7733784507838882E-2</v>
      </c>
      <c r="GH20">
        <v>0.5123883016902897</v>
      </c>
      <c r="GI20">
        <v>7.4182076283193121E-2</v>
      </c>
      <c r="GJ20">
        <v>0.51240365345995564</v>
      </c>
      <c r="GK20">
        <v>7.9465591009904538E-2</v>
      </c>
      <c r="GL20">
        <v>0.51239911178174136</v>
      </c>
    </row>
    <row r="21" spans="3:194">
      <c r="C21">
        <v>8.9116929999999997E-2</v>
      </c>
      <c r="D21">
        <v>0.51243499999999997</v>
      </c>
      <c r="G21">
        <v>9.8717946979430704E-2</v>
      </c>
      <c r="H21">
        <v>0.51242996649641459</v>
      </c>
      <c r="I21">
        <v>9.425879018500688E-2</v>
      </c>
      <c r="J21">
        <v>0.51243853395484107</v>
      </c>
      <c r="K21">
        <v>9.2894029806754402E-2</v>
      </c>
      <c r="L21">
        <v>0.51241451936252047</v>
      </c>
      <c r="M21">
        <v>9.6216611838014401E-2</v>
      </c>
      <c r="N21">
        <v>0.51244013656367948</v>
      </c>
      <c r="O21">
        <v>9.1765149273157376E-2</v>
      </c>
      <c r="P21">
        <v>0.51243552965414074</v>
      </c>
      <c r="Q21">
        <v>9.3585165003645429E-2</v>
      </c>
      <c r="R21">
        <v>0.51243997857498125</v>
      </c>
      <c r="S21">
        <v>9.8562681366826027E-2</v>
      </c>
      <c r="T21">
        <v>0.51245913270132737</v>
      </c>
      <c r="U21">
        <v>0.10233734744475423</v>
      </c>
      <c r="V21">
        <v>0.51243663856884691</v>
      </c>
      <c r="W21">
        <v>0.11402272634680463</v>
      </c>
      <c r="X21">
        <v>0.51246521713439697</v>
      </c>
      <c r="Y21">
        <v>0.10652669862213288</v>
      </c>
      <c r="Z21">
        <v>0.51243224799574894</v>
      </c>
      <c r="AA21">
        <v>0.10262941745716786</v>
      </c>
      <c r="AB21">
        <v>0.51245512141627558</v>
      </c>
      <c r="AC21">
        <v>0.11916452634040701</v>
      </c>
      <c r="AD21">
        <v>0.51243117252616666</v>
      </c>
      <c r="AE21">
        <v>8.7700101515782891E-2</v>
      </c>
      <c r="AF21">
        <v>0.51242987440849752</v>
      </c>
      <c r="AG21">
        <v>9.1838409559443987E-2</v>
      </c>
      <c r="AH21">
        <v>0.51241793891924581</v>
      </c>
      <c r="AI21">
        <v>7.3522112674518234E-2</v>
      </c>
      <c r="AJ21">
        <v>0.51237485729962606</v>
      </c>
      <c r="AK21">
        <v>8.7370302025365887E-2</v>
      </c>
      <c r="AL21">
        <v>0.51241999153296225</v>
      </c>
      <c r="AM21">
        <v>9.8867520426489858E-2</v>
      </c>
      <c r="AN21">
        <v>0.5124311377456644</v>
      </c>
      <c r="AO21">
        <v>9.26349430879502E-2</v>
      </c>
      <c r="AP21">
        <v>0.51241853695368178</v>
      </c>
      <c r="AQ21">
        <v>9.5400411234960236E-2</v>
      </c>
      <c r="AR21">
        <v>0.51243444372962976</v>
      </c>
      <c r="AS21">
        <v>8.9699274415999536E-2</v>
      </c>
      <c r="AT21">
        <v>0.51239679035629004</v>
      </c>
      <c r="AU21">
        <v>8.9449362599257412E-2</v>
      </c>
      <c r="AV21">
        <v>0.51242593768654854</v>
      </c>
      <c r="AW21">
        <v>9.7321337668235808E-2</v>
      </c>
      <c r="AX21">
        <v>0.51241341570306609</v>
      </c>
      <c r="AY21">
        <v>9.2982567287337753E-2</v>
      </c>
      <c r="AZ21">
        <v>0.51241863505694218</v>
      </c>
      <c r="BA21">
        <v>9.2827628272562912E-2</v>
      </c>
      <c r="BB21">
        <v>0.51240746060661613</v>
      </c>
      <c r="BC21">
        <v>0.11633036792134416</v>
      </c>
      <c r="BD21">
        <v>0.51243537707809628</v>
      </c>
      <c r="BE21">
        <v>0.10428509251243703</v>
      </c>
      <c r="BF21">
        <v>0.51241162911887583</v>
      </c>
      <c r="BG21">
        <v>0.10455548363568185</v>
      </c>
      <c r="BH21">
        <v>0.51243326229606301</v>
      </c>
      <c r="BI21">
        <v>9.5830378898502669E-2</v>
      </c>
      <c r="BJ21">
        <v>0.51242528524153508</v>
      </c>
      <c r="BK21">
        <v>9.3047624636230258E-2</v>
      </c>
      <c r="BL21">
        <v>0.51244964811343663</v>
      </c>
      <c r="BM21">
        <v>8.1996775838195479E-2</v>
      </c>
      <c r="BN21">
        <v>0.51237328123255199</v>
      </c>
      <c r="BO21">
        <v>9.4579072521645297E-2</v>
      </c>
      <c r="BP21">
        <v>0.51241244089234417</v>
      </c>
      <c r="BQ21">
        <v>9.1557570318472517E-2</v>
      </c>
      <c r="BR21">
        <v>0.51243007735691781</v>
      </c>
      <c r="BS21">
        <v>9.5403613192853537E-2</v>
      </c>
      <c r="BT21">
        <v>0.5124316516188353</v>
      </c>
      <c r="BU21">
        <v>9.1102533263158758E-2</v>
      </c>
      <c r="BV21">
        <v>0.5124224451551791</v>
      </c>
      <c r="BW21">
        <v>9.323635263942992E-2</v>
      </c>
      <c r="BX21">
        <v>0.51243601376599779</v>
      </c>
      <c r="BY21">
        <v>8.8810751304471774E-2</v>
      </c>
      <c r="BZ21">
        <v>0.51242723501574428</v>
      </c>
      <c r="CA21">
        <v>9.2783855267983648E-2</v>
      </c>
      <c r="CB21">
        <v>0.51241266329282709</v>
      </c>
      <c r="CC21">
        <v>9.2690732005286755E-2</v>
      </c>
      <c r="CD21">
        <v>0.51241891775793202</v>
      </c>
      <c r="CE21">
        <v>8.2531507552497288E-2</v>
      </c>
      <c r="CF21">
        <v>0.51238423277005474</v>
      </c>
      <c r="CG21">
        <v>0.12038521637221464</v>
      </c>
      <c r="CH21">
        <v>0.51245435575112186</v>
      </c>
      <c r="CI21">
        <v>0.10559102690885117</v>
      </c>
      <c r="CJ21">
        <v>0.51245882634516959</v>
      </c>
      <c r="CK21">
        <v>0.10401926004314667</v>
      </c>
      <c r="CL21">
        <v>0.51244474793421801</v>
      </c>
      <c r="CM21">
        <v>0.11064598182477502</v>
      </c>
      <c r="CN21">
        <v>0.51242762163936151</v>
      </c>
      <c r="CO21">
        <v>0.10385692805987824</v>
      </c>
      <c r="CP21">
        <v>0.51243193374160745</v>
      </c>
      <c r="CQ21">
        <v>0.11246104677492749</v>
      </c>
      <c r="CR21">
        <v>0.51241293438821456</v>
      </c>
      <c r="CS21">
        <v>9.8002010121898145E-2</v>
      </c>
      <c r="CT21">
        <v>0.51243238685544468</v>
      </c>
      <c r="CU21">
        <v>9.9052566143563073E-2</v>
      </c>
      <c r="CV21">
        <v>0.51241832963298639</v>
      </c>
      <c r="CW21">
        <v>0.10534872360009317</v>
      </c>
      <c r="CX21">
        <v>0.51243672692301279</v>
      </c>
      <c r="CY21">
        <v>9.8812599117861763E-2</v>
      </c>
      <c r="CZ21">
        <v>0.5124224391249661</v>
      </c>
      <c r="DA21">
        <v>7.7736804326792378E-2</v>
      </c>
      <c r="DB21">
        <v>0.51244069364757239</v>
      </c>
      <c r="DC21">
        <v>6.6370044390733116E-2</v>
      </c>
      <c r="DD21">
        <v>0.51237030621274959</v>
      </c>
      <c r="DE21">
        <v>7.120491831354514E-2</v>
      </c>
      <c r="DF21">
        <v>0.51242979267249367</v>
      </c>
      <c r="DG21">
        <v>8.8895827372018968E-2</v>
      </c>
      <c r="DH21">
        <v>0.51243928199087108</v>
      </c>
      <c r="DI21">
        <v>9.1409050543912879E-2</v>
      </c>
      <c r="DJ21">
        <v>0.512454257101569</v>
      </c>
      <c r="DK21">
        <v>7.3806328081522002E-2</v>
      </c>
      <c r="DL21">
        <v>0.51242243513668129</v>
      </c>
      <c r="DM21">
        <v>8.3195884023396893E-2</v>
      </c>
      <c r="DN21">
        <v>0.5124418513115182</v>
      </c>
      <c r="DO21">
        <v>7.8229218857062591E-2</v>
      </c>
      <c r="DP21">
        <v>0.51242383578860107</v>
      </c>
      <c r="DQ21">
        <v>8.3485638495262485E-2</v>
      </c>
      <c r="DR21">
        <v>0.51242592325756997</v>
      </c>
      <c r="DS21">
        <v>7.6635906263071332E-2</v>
      </c>
      <c r="DT21">
        <v>0.51242714062120176</v>
      </c>
      <c r="DU21">
        <v>6.8249140496488739E-2</v>
      </c>
      <c r="DV21">
        <v>0.51242280316908884</v>
      </c>
      <c r="DW21">
        <v>8.4846780988784662E-2</v>
      </c>
      <c r="DX21">
        <v>0.51242402823907196</v>
      </c>
      <c r="DY21">
        <v>8.4337554011865129E-2</v>
      </c>
      <c r="DZ21">
        <v>0.51244254967828951</v>
      </c>
      <c r="EA21">
        <v>8.5633769381073255E-2</v>
      </c>
      <c r="EB21">
        <v>0.5124399986127014</v>
      </c>
      <c r="EC21">
        <v>7.398401146902589E-2</v>
      </c>
      <c r="ED21">
        <v>0.51244078277696126</v>
      </c>
      <c r="EE21">
        <v>7.3765934131021518E-2</v>
      </c>
      <c r="EF21">
        <v>0.5124030917936242</v>
      </c>
      <c r="EG21">
        <v>7.1149304430367613E-2</v>
      </c>
      <c r="EH21">
        <v>0.51240225209620816</v>
      </c>
      <c r="EI21">
        <v>6.9190613136380086E-2</v>
      </c>
      <c r="EJ21">
        <v>0.51239011377763777</v>
      </c>
      <c r="EK21">
        <v>6.9036223455280196E-2</v>
      </c>
      <c r="EL21">
        <v>0.51239356656962032</v>
      </c>
      <c r="EM21">
        <v>7.0344033035716805E-2</v>
      </c>
      <c r="EN21">
        <v>0.51238558748794927</v>
      </c>
      <c r="EO21">
        <v>7.1240721490021169E-2</v>
      </c>
      <c r="EP21">
        <v>0.51240576201342602</v>
      </c>
      <c r="EQ21">
        <v>7.4618596799618575E-2</v>
      </c>
      <c r="ER21">
        <v>0.51238791263588457</v>
      </c>
      <c r="ES21">
        <v>7.4671698523983351E-2</v>
      </c>
      <c r="ET21">
        <v>0.51241329606549091</v>
      </c>
      <c r="EU21">
        <v>6.9141670726823867E-2</v>
      </c>
      <c r="EV21">
        <v>0.51238472985303007</v>
      </c>
      <c r="EW21">
        <v>7.8989422478986659E-2</v>
      </c>
      <c r="EX21">
        <v>0.51242055514064178</v>
      </c>
      <c r="EY21">
        <v>9.6144737056825358E-2</v>
      </c>
      <c r="EZ21">
        <v>0.51244032275860851</v>
      </c>
      <c r="FA21">
        <v>7.6162645632105078E-2</v>
      </c>
      <c r="FB21">
        <v>0.51241159728369901</v>
      </c>
      <c r="FC21">
        <v>7.0603673369392855E-2</v>
      </c>
      <c r="FD21">
        <v>0.51240411982443812</v>
      </c>
      <c r="FE21">
        <v>6.9157074390143444E-2</v>
      </c>
      <c r="FF21">
        <v>0.51240464248480988</v>
      </c>
      <c r="FG21">
        <v>7.8993659515932901E-2</v>
      </c>
      <c r="FH21">
        <v>0.51241722291557545</v>
      </c>
      <c r="FI21">
        <v>7.2445676172626011E-2</v>
      </c>
      <c r="FJ21">
        <v>0.51240355254242864</v>
      </c>
      <c r="FK21">
        <v>7.254049205248693E-2</v>
      </c>
      <c r="FL21">
        <v>0.51238591544225953</v>
      </c>
      <c r="FM21">
        <v>7.30292320577825E-2</v>
      </c>
      <c r="FN21">
        <v>0.51239868781695186</v>
      </c>
      <c r="FO21">
        <v>7.361554264200422E-2</v>
      </c>
      <c r="FP21">
        <v>0.5124057893562417</v>
      </c>
      <c r="FQ21">
        <v>7.4589134927935077E-2</v>
      </c>
      <c r="FR21">
        <v>0.5124177742976086</v>
      </c>
      <c r="FS21">
        <v>7.682332245068263E-2</v>
      </c>
      <c r="FT21">
        <v>0.51239406901724149</v>
      </c>
      <c r="FU21">
        <v>7.3886681006261362E-2</v>
      </c>
      <c r="FV21">
        <v>0.51240377129707726</v>
      </c>
      <c r="FW21">
        <v>7.7714629804910451E-2</v>
      </c>
      <c r="FX21">
        <v>0.51240035526689143</v>
      </c>
      <c r="FY21">
        <v>6.9640577978540036E-2</v>
      </c>
      <c r="FZ21">
        <v>0.51239856113779214</v>
      </c>
      <c r="GA21">
        <v>7.3118581967317492E-2</v>
      </c>
      <c r="GB21">
        <v>0.51239935196367969</v>
      </c>
      <c r="GC21">
        <v>7.8364198806283744E-2</v>
      </c>
      <c r="GD21">
        <v>0.51240589985356133</v>
      </c>
      <c r="GE21">
        <v>6.8809283699247506E-2</v>
      </c>
      <c r="GF21">
        <v>0.5123946821153339</v>
      </c>
      <c r="GG21">
        <v>7.7995232380295459E-2</v>
      </c>
      <c r="GH21">
        <v>0.51239222909871951</v>
      </c>
      <c r="GI21">
        <v>7.444460910003585E-2</v>
      </c>
      <c r="GJ21">
        <v>0.51240733842946085</v>
      </c>
      <c r="GK21">
        <v>7.9736698217967181E-2</v>
      </c>
      <c r="GL21">
        <v>0.51240292246597385</v>
      </c>
    </row>
    <row r="22" spans="3:194">
      <c r="C22">
        <v>9.6527829999999995E-2</v>
      </c>
      <c r="D22">
        <v>0.51242509999999997</v>
      </c>
      <c r="G22">
        <v>9.9063447849341568E-2</v>
      </c>
      <c r="H22">
        <v>0.51242781294502571</v>
      </c>
      <c r="I22">
        <v>9.4326627389537981E-2</v>
      </c>
      <c r="J22">
        <v>0.51244426439146096</v>
      </c>
      <c r="K22">
        <v>9.293270533416835E-2</v>
      </c>
      <c r="L22">
        <v>0.5124194426718266</v>
      </c>
      <c r="M22">
        <v>9.638092944234701E-2</v>
      </c>
      <c r="N22">
        <v>0.51244596152923727</v>
      </c>
      <c r="O22">
        <v>9.1812499563776614E-2</v>
      </c>
      <c r="P22">
        <v>0.51244092692631982</v>
      </c>
      <c r="Q22">
        <v>9.3607214019762477E-2</v>
      </c>
      <c r="R22">
        <v>0.51244482563880245</v>
      </c>
      <c r="S22">
        <v>9.8626449771715335E-2</v>
      </c>
      <c r="T22">
        <v>0.51246505529482089</v>
      </c>
      <c r="U22">
        <v>0.1023576075834555</v>
      </c>
      <c r="V22">
        <v>0.51244524014451021</v>
      </c>
      <c r="W22">
        <v>0.11437951073432948</v>
      </c>
      <c r="X22">
        <v>0.51246254817192383</v>
      </c>
      <c r="Y22">
        <v>0.10662847176520049</v>
      </c>
      <c r="Z22">
        <v>0.5124393604934796</v>
      </c>
      <c r="AA22">
        <v>0.10272787623227186</v>
      </c>
      <c r="AB22">
        <v>0.51246052263349773</v>
      </c>
      <c r="AC22">
        <v>0.11958987362939494</v>
      </c>
      <c r="AD22">
        <v>0.51242876428458628</v>
      </c>
      <c r="AE22">
        <v>8.8447757387566189E-2</v>
      </c>
      <c r="AF22">
        <v>0.51242694596873617</v>
      </c>
      <c r="AG22">
        <v>9.1885584200933873E-2</v>
      </c>
      <c r="AH22">
        <v>0.51242376275674306</v>
      </c>
      <c r="AI22">
        <v>7.3879826642139004E-2</v>
      </c>
      <c r="AJ22">
        <v>0.51237296794601894</v>
      </c>
      <c r="AK22">
        <v>8.7383799469992751E-2</v>
      </c>
      <c r="AL22">
        <v>0.51242564650676847</v>
      </c>
      <c r="AM22">
        <v>9.9067783876994067E-2</v>
      </c>
      <c r="AN22">
        <v>0.51243787203891944</v>
      </c>
      <c r="AO22">
        <v>9.2714557510167717E-2</v>
      </c>
      <c r="AP22">
        <v>0.51242503218048951</v>
      </c>
      <c r="AQ22">
        <v>9.5427799272636005E-2</v>
      </c>
      <c r="AR22">
        <v>0.5124402652634753</v>
      </c>
      <c r="AS22">
        <v>8.9871028962213759E-2</v>
      </c>
      <c r="AT22">
        <v>0.51240215855872928</v>
      </c>
      <c r="AU22">
        <v>8.9496086497702229E-2</v>
      </c>
      <c r="AV22">
        <v>0.51243027755090409</v>
      </c>
      <c r="AW22">
        <v>9.7432866356422967E-2</v>
      </c>
      <c r="AX22">
        <v>0.51241901121287226</v>
      </c>
      <c r="AY22">
        <v>9.3083170854368708E-2</v>
      </c>
      <c r="AZ22">
        <v>0.51242283251316123</v>
      </c>
      <c r="BA22">
        <v>9.297656623130407E-2</v>
      </c>
      <c r="BB22">
        <v>0.51241245994276607</v>
      </c>
      <c r="BC22">
        <v>0.11649303771167448</v>
      </c>
      <c r="BD22">
        <v>0.51244118264164662</v>
      </c>
      <c r="BE22">
        <v>0.10507916451321944</v>
      </c>
      <c r="BF22">
        <v>0.51240919697823584</v>
      </c>
      <c r="BG22">
        <v>0.10461497678301795</v>
      </c>
      <c r="BH22">
        <v>0.51243941016261185</v>
      </c>
      <c r="BI22">
        <v>9.5880708828134195E-2</v>
      </c>
      <c r="BJ22">
        <v>0.51243065589338677</v>
      </c>
      <c r="BK22">
        <v>9.36544751853816E-2</v>
      </c>
      <c r="BL22">
        <v>0.51244802295865199</v>
      </c>
      <c r="BM22">
        <v>8.2017999934340613E-2</v>
      </c>
      <c r="BN22">
        <v>0.51237731290823418</v>
      </c>
      <c r="BO22">
        <v>9.4596301678187888E-2</v>
      </c>
      <c r="BP22">
        <v>0.51241764122606714</v>
      </c>
      <c r="BQ22">
        <v>9.1596279650167742E-2</v>
      </c>
      <c r="BR22">
        <v>0.51243593067608717</v>
      </c>
      <c r="BS22">
        <v>9.5443403769535362E-2</v>
      </c>
      <c r="BT22">
        <v>0.51243722992888696</v>
      </c>
      <c r="BU22">
        <v>9.1118969813496611E-2</v>
      </c>
      <c r="BV22">
        <v>0.51242807444976457</v>
      </c>
      <c r="BW22">
        <v>9.3276425646829961E-2</v>
      </c>
      <c r="BX22">
        <v>0.5124420412057471</v>
      </c>
      <c r="BY22">
        <v>8.8868993215857159E-2</v>
      </c>
      <c r="BZ22">
        <v>0.51243239027457632</v>
      </c>
      <c r="CA22">
        <v>9.2830669494478005E-2</v>
      </c>
      <c r="CB22">
        <v>0.51241799656658304</v>
      </c>
      <c r="CC22">
        <v>9.2704223825031726E-2</v>
      </c>
      <c r="CD22">
        <v>0.51242470384025718</v>
      </c>
      <c r="CE22">
        <v>8.2581637709824421E-2</v>
      </c>
      <c r="CF22">
        <v>0.5123906342220772</v>
      </c>
      <c r="CG22">
        <v>0.12057404960540091</v>
      </c>
      <c r="CH22">
        <v>0.5124621828720336</v>
      </c>
      <c r="CI22">
        <v>0.10598925439391398</v>
      </c>
      <c r="CJ22">
        <v>0.51245610919432494</v>
      </c>
      <c r="CK22">
        <v>0.1041737626843893</v>
      </c>
      <c r="CL22">
        <v>0.51245037589794551</v>
      </c>
      <c r="CM22">
        <v>0.11076880722073426</v>
      </c>
      <c r="CN22">
        <v>0.51243465098065222</v>
      </c>
      <c r="CO22">
        <v>0.10397686459347609</v>
      </c>
      <c r="CP22">
        <v>0.51243862206322677</v>
      </c>
      <c r="CQ22">
        <v>0.11261709361773492</v>
      </c>
      <c r="CR22">
        <v>0.51241952662189094</v>
      </c>
      <c r="CS22">
        <v>9.806771655691178E-2</v>
      </c>
      <c r="CT22">
        <v>0.51243876240643682</v>
      </c>
      <c r="CU22">
        <v>9.9162467031155901E-2</v>
      </c>
      <c r="CV22">
        <v>0.51242434947417059</v>
      </c>
      <c r="CW22">
        <v>0.10549780988669526</v>
      </c>
      <c r="CX22">
        <v>0.51244428051459412</v>
      </c>
      <c r="CY22">
        <v>9.918557016649375E-2</v>
      </c>
      <c r="CZ22">
        <v>0.51241986068857159</v>
      </c>
      <c r="DA22">
        <v>7.7832472714763637E-2</v>
      </c>
      <c r="DB22">
        <v>0.51244620394127727</v>
      </c>
      <c r="DC22">
        <v>6.6452590900221362E-2</v>
      </c>
      <c r="DD22">
        <v>0.51237753449828949</v>
      </c>
      <c r="DE22">
        <v>7.130174821720002E-2</v>
      </c>
      <c r="DF22">
        <v>0.51243621332689504</v>
      </c>
      <c r="DG22">
        <v>8.9003124013091253E-2</v>
      </c>
      <c r="DH22">
        <v>0.51244455842114955</v>
      </c>
      <c r="DI22">
        <v>9.1525033713122261E-2</v>
      </c>
      <c r="DJ22">
        <v>0.51245935389454444</v>
      </c>
      <c r="DK22">
        <v>7.3897516215600756E-2</v>
      </c>
      <c r="DL22">
        <v>0.51242768611588607</v>
      </c>
      <c r="DM22">
        <v>8.3304477484103981E-2</v>
      </c>
      <c r="DN22">
        <v>0.51244762132531807</v>
      </c>
      <c r="DO22">
        <v>7.83344847377732E-2</v>
      </c>
      <c r="DP22">
        <v>0.51242961323619318</v>
      </c>
      <c r="DQ22">
        <v>8.3587815003285743E-2</v>
      </c>
      <c r="DR22">
        <v>0.51243141937130043</v>
      </c>
      <c r="DS22">
        <v>7.6734616457517363E-2</v>
      </c>
      <c r="DT22">
        <v>0.51243372986995384</v>
      </c>
      <c r="DU22">
        <v>6.8276864348441629E-2</v>
      </c>
      <c r="DV22">
        <v>0.51242830890302105</v>
      </c>
      <c r="DW22">
        <v>8.4888301444571143E-2</v>
      </c>
      <c r="DX22">
        <v>0.51242947407805961</v>
      </c>
      <c r="DY22">
        <v>8.4361869984182478E-2</v>
      </c>
      <c r="DZ22">
        <v>0.51244803313936349</v>
      </c>
      <c r="EA22">
        <v>8.5678948166279578E-2</v>
      </c>
      <c r="EB22">
        <v>0.51244598542009046</v>
      </c>
      <c r="EC22">
        <v>7.4012643420320892E-2</v>
      </c>
      <c r="ED22">
        <v>0.51244668138966232</v>
      </c>
      <c r="EE22">
        <v>7.3821688678240766E-2</v>
      </c>
      <c r="EF22">
        <v>0.5124075015248527</v>
      </c>
      <c r="EG22">
        <v>7.1184274264743316E-2</v>
      </c>
      <c r="EH22">
        <v>0.51240615405760337</v>
      </c>
      <c r="EI22">
        <v>6.9221425275694512E-2</v>
      </c>
      <c r="EJ22">
        <v>0.51239398620032428</v>
      </c>
      <c r="EK22">
        <v>6.9068337146249964E-2</v>
      </c>
      <c r="EL22">
        <v>0.51239794049126419</v>
      </c>
      <c r="EM22">
        <v>7.0382159460625107E-2</v>
      </c>
      <c r="EN22">
        <v>0.51239009505941702</v>
      </c>
      <c r="EO22">
        <v>7.1283802137839414E-2</v>
      </c>
      <c r="EP22">
        <v>0.51241028178442494</v>
      </c>
      <c r="EQ22">
        <v>7.469420321491077E-2</v>
      </c>
      <c r="ER22">
        <v>0.5123915940487701</v>
      </c>
      <c r="ES22">
        <v>7.4726700332632678E-2</v>
      </c>
      <c r="ET22">
        <v>0.51241722485951713</v>
      </c>
      <c r="EU22">
        <v>6.9192415540335658E-2</v>
      </c>
      <c r="EV22">
        <v>0.51238945658194412</v>
      </c>
      <c r="EW22">
        <v>7.9046357426558661E-2</v>
      </c>
      <c r="EX22">
        <v>0.51242483875723732</v>
      </c>
      <c r="EY22">
        <v>9.6215828994284464E-2</v>
      </c>
      <c r="EZ22">
        <v>0.51244395143466404</v>
      </c>
      <c r="FA22">
        <v>7.6215911223347005E-2</v>
      </c>
      <c r="FB22">
        <v>0.51241590860748931</v>
      </c>
      <c r="FC22">
        <v>7.0656771386329462E-2</v>
      </c>
      <c r="FD22">
        <v>0.51240794146221946</v>
      </c>
      <c r="FE22">
        <v>6.9206599731573268E-2</v>
      </c>
      <c r="FF22">
        <v>0.51240869271645406</v>
      </c>
      <c r="FG22">
        <v>7.9048509668388819E-2</v>
      </c>
      <c r="FH22">
        <v>0.51242075573817247</v>
      </c>
      <c r="FI22">
        <v>7.2478476136813005E-2</v>
      </c>
      <c r="FJ22">
        <v>0.51240898674274671</v>
      </c>
      <c r="FK22">
        <v>7.257232303778928E-2</v>
      </c>
      <c r="FL22">
        <v>0.51239136740953106</v>
      </c>
      <c r="FM22">
        <v>7.306312212321471E-2</v>
      </c>
      <c r="FN22">
        <v>0.51240309945257467</v>
      </c>
      <c r="FO22">
        <v>7.3670689797486241E-2</v>
      </c>
      <c r="FP22">
        <v>0.51241111014845142</v>
      </c>
      <c r="FQ22">
        <v>7.4626834342256046E-2</v>
      </c>
      <c r="FR22">
        <v>0.51242281496640363</v>
      </c>
      <c r="FS22">
        <v>7.6992494789725779E-2</v>
      </c>
      <c r="FT22">
        <v>0.51239944743876853</v>
      </c>
      <c r="FU22">
        <v>7.404402995062255E-2</v>
      </c>
      <c r="FV22">
        <v>0.51240934018338713</v>
      </c>
      <c r="FW22">
        <v>7.7884165800455568E-2</v>
      </c>
      <c r="FX22">
        <v>0.51240535716018998</v>
      </c>
      <c r="FY22">
        <v>6.9791329010227068E-2</v>
      </c>
      <c r="FZ22">
        <v>0.51240365599785487</v>
      </c>
      <c r="GA22">
        <v>7.3274424334742017E-2</v>
      </c>
      <c r="GB22">
        <v>0.51240358921255102</v>
      </c>
      <c r="GC22">
        <v>7.8535935697864767E-2</v>
      </c>
      <c r="GD22">
        <v>0.51241068883810847</v>
      </c>
      <c r="GE22">
        <v>6.8957847148228585E-2</v>
      </c>
      <c r="GF22">
        <v>0.51239885703569177</v>
      </c>
      <c r="GG22">
        <v>7.8161083477644874E-2</v>
      </c>
      <c r="GH22">
        <v>0.51239695618886638</v>
      </c>
      <c r="GI22">
        <v>7.4611148438659944E-2</v>
      </c>
      <c r="GJ22">
        <v>0.51241177371633051</v>
      </c>
      <c r="GK22">
        <v>7.9908676775428927E-2</v>
      </c>
      <c r="GL22">
        <v>0.51240750906505339</v>
      </c>
    </row>
    <row r="23" spans="3:194">
      <c r="C23">
        <v>9.2266790000000001E-2</v>
      </c>
      <c r="D23">
        <v>0.51242739999999998</v>
      </c>
      <c r="G23">
        <v>9.943338110677008E-2</v>
      </c>
      <c r="H23">
        <v>0.51242671211352175</v>
      </c>
      <c r="I23">
        <v>9.4349867379643265E-2</v>
      </c>
      <c r="J23">
        <v>0.51245050000000003</v>
      </c>
      <c r="K23">
        <v>9.2945954979118048E-2</v>
      </c>
      <c r="L23">
        <v>0.51242480000000001</v>
      </c>
      <c r="M23">
        <v>9.6437222143751958E-2</v>
      </c>
      <c r="N23">
        <v>0.51245229999999997</v>
      </c>
      <c r="O23">
        <v>9.1828721050099357E-2</v>
      </c>
      <c r="P23">
        <v>0.51244679999999998</v>
      </c>
      <c r="Q23">
        <v>9.361476767590049E-2</v>
      </c>
      <c r="R23">
        <v>0.51245010000000002</v>
      </c>
      <c r="S23">
        <v>9.8648295853211485E-2</v>
      </c>
      <c r="T23">
        <v>0.51247149999999997</v>
      </c>
      <c r="U23">
        <v>0.10236454839751473</v>
      </c>
      <c r="V23">
        <v>0.51245459999999998</v>
      </c>
      <c r="W23">
        <v>0.11476152543290537</v>
      </c>
      <c r="X23">
        <v>0.51246118387758255</v>
      </c>
      <c r="Y23">
        <v>0.10666333768950007</v>
      </c>
      <c r="Z23">
        <v>0.51244709999959071</v>
      </c>
      <c r="AA23">
        <v>0.10276160670473182</v>
      </c>
      <c r="AB23">
        <v>0.51246639999999999</v>
      </c>
      <c r="AC23">
        <v>0.12004529971325481</v>
      </c>
      <c r="AD23">
        <v>0.51242753326302126</v>
      </c>
      <c r="AE23">
        <v>8.9248284379453979E-2</v>
      </c>
      <c r="AF23">
        <v>0.51242544903731235</v>
      </c>
      <c r="AG23">
        <v>9.1901745512547817E-2</v>
      </c>
      <c r="AH23">
        <v>0.5124301</v>
      </c>
      <c r="AI23">
        <v>7.4262836656856984E-2</v>
      </c>
      <c r="AJ23">
        <v>0.51237200216457368</v>
      </c>
      <c r="AK23">
        <v>8.7388423488357653E-2</v>
      </c>
      <c r="AL23">
        <v>0.51243179999999999</v>
      </c>
      <c r="AM23">
        <v>9.9136391076249109E-2</v>
      </c>
      <c r="AN23">
        <v>0.51244520000000005</v>
      </c>
      <c r="AO23">
        <v>9.2741832195163409E-2</v>
      </c>
      <c r="AP23">
        <v>0.51243209999999995</v>
      </c>
      <c r="AQ23">
        <v>9.5437181996010104E-2</v>
      </c>
      <c r="AR23">
        <v>0.51244659999999997</v>
      </c>
      <c r="AS23">
        <v>8.9929869446313121E-2</v>
      </c>
      <c r="AT23">
        <v>0.51240799999999997</v>
      </c>
      <c r="AU23">
        <v>8.9512093391633712E-2</v>
      </c>
      <c r="AV23">
        <v>0.51243499999999997</v>
      </c>
      <c r="AW23">
        <v>9.7471074381471193E-2</v>
      </c>
      <c r="AX23">
        <v>0.51242509999999997</v>
      </c>
      <c r="AY23">
        <v>9.3117636099782616E-2</v>
      </c>
      <c r="AZ23">
        <v>0.51242739999999998</v>
      </c>
      <c r="BA23">
        <v>9.3027590101042987E-2</v>
      </c>
      <c r="BB23">
        <v>0.51241789999999998</v>
      </c>
      <c r="BC23">
        <v>0.11654876589717147</v>
      </c>
      <c r="BD23">
        <v>0.51244749999999994</v>
      </c>
      <c r="BE23">
        <v>0.10592938999009885</v>
      </c>
      <c r="BF23">
        <v>0.51240795374018144</v>
      </c>
      <c r="BG23">
        <v>0.10463535822657803</v>
      </c>
      <c r="BH23">
        <v>0.51244610000000002</v>
      </c>
      <c r="BI23">
        <v>9.5897951093270595E-2</v>
      </c>
      <c r="BJ23">
        <v>0.51243649999999996</v>
      </c>
      <c r="BK23">
        <v>9.4304239686633817E-2</v>
      </c>
      <c r="BL23">
        <v>0.51244719222779733</v>
      </c>
      <c r="BM23">
        <v>8.2025270985496335E-2</v>
      </c>
      <c r="BN23">
        <v>0.51238170000000005</v>
      </c>
      <c r="BO23">
        <v>9.4602204124055747E-2</v>
      </c>
      <c r="BP23">
        <v>0.51242330000000003</v>
      </c>
      <c r="BQ23">
        <v>9.1609540875947873E-2</v>
      </c>
      <c r="BR23">
        <v>0.51244230000000002</v>
      </c>
      <c r="BS23">
        <v>9.5457035413332614E-2</v>
      </c>
      <c r="BT23">
        <v>0.51244330000000005</v>
      </c>
      <c r="BU23">
        <v>9.1124600724585253E-2</v>
      </c>
      <c r="BV23">
        <v>0.51243419999999995</v>
      </c>
      <c r="BW23">
        <v>9.3290154047077342E-2</v>
      </c>
      <c r="BX23">
        <v>0.51244860000000003</v>
      </c>
      <c r="BY23">
        <v>8.8888946005092298E-2</v>
      </c>
      <c r="BZ23">
        <v>0.51243799999999995</v>
      </c>
      <c r="CA23">
        <v>9.284670733341957E-2</v>
      </c>
      <c r="CB23">
        <v>0.51242379999999998</v>
      </c>
      <c r="CC23">
        <v>9.2708845916397997E-2</v>
      </c>
      <c r="CD23">
        <v>0.51243099999999997</v>
      </c>
      <c r="CE23">
        <v>8.2598811536020708E-2</v>
      </c>
      <c r="CF23">
        <v>0.51239760000000001</v>
      </c>
      <c r="CG23">
        <v>0.1206387409867916</v>
      </c>
      <c r="CH23">
        <v>0.51247069999999995</v>
      </c>
      <c r="CI23">
        <v>0.106415642873876</v>
      </c>
      <c r="CJ23">
        <v>0.51245472026751937</v>
      </c>
      <c r="CK23">
        <v>0.10422669292935649</v>
      </c>
      <c r="CL23">
        <v>0.51245649999999998</v>
      </c>
      <c r="CM23">
        <v>0.11081088532531569</v>
      </c>
      <c r="CN23">
        <v>0.51244230000000002</v>
      </c>
      <c r="CO23">
        <v>0.10401795301793791</v>
      </c>
      <c r="CP23">
        <v>0.51244590000000001</v>
      </c>
      <c r="CQ23">
        <v>0.11267055288257159</v>
      </c>
      <c r="CR23">
        <v>0.51242670000000001</v>
      </c>
      <c r="CS23">
        <v>9.8090226577926432E-2</v>
      </c>
      <c r="CT23">
        <v>0.5124457</v>
      </c>
      <c r="CU23">
        <v>9.9200117396584062E-2</v>
      </c>
      <c r="CV23">
        <v>0.51243090000000002</v>
      </c>
      <c r="CW23">
        <v>0.10554888457129372</v>
      </c>
      <c r="CX23">
        <v>0.51245249999999998</v>
      </c>
      <c r="CY23">
        <v>9.9584916179667499E-2</v>
      </c>
      <c r="CZ23">
        <v>0.51241854266847298</v>
      </c>
      <c r="DA23">
        <v>7.786524724321317E-2</v>
      </c>
      <c r="DB23">
        <v>0.51245220000000002</v>
      </c>
      <c r="DC23">
        <v>6.648087007353036E-2</v>
      </c>
      <c r="DD23">
        <v>0.51238539999999999</v>
      </c>
      <c r="DE23">
        <v>7.1334920663181409E-2</v>
      </c>
      <c r="DF23">
        <v>0.51244319999999999</v>
      </c>
      <c r="DG23">
        <v>8.9039882203439558E-2</v>
      </c>
      <c r="DH23">
        <v>0.51245030000000003</v>
      </c>
      <c r="DI23">
        <v>9.1564767775329542E-2</v>
      </c>
      <c r="DJ23">
        <v>0.5124649</v>
      </c>
      <c r="DK23">
        <v>7.3928755877499558E-2</v>
      </c>
      <c r="DL23">
        <v>0.51243340000000004</v>
      </c>
      <c r="DM23">
        <v>8.3341679945051136E-2</v>
      </c>
      <c r="DN23">
        <v>0.51245390000000002</v>
      </c>
      <c r="DO23">
        <v>7.8370547220640074E-2</v>
      </c>
      <c r="DP23">
        <v>0.51243590000000006</v>
      </c>
      <c r="DQ23">
        <v>8.3622819114257993E-2</v>
      </c>
      <c r="DR23">
        <v>0.51243740000000004</v>
      </c>
      <c r="DS23">
        <v>7.6768433062403635E-2</v>
      </c>
      <c r="DT23">
        <v>0.51244089999999998</v>
      </c>
      <c r="DU23">
        <v>6.8286362116657756E-2</v>
      </c>
      <c r="DV23">
        <v>0.51243430000000001</v>
      </c>
      <c r="DW23">
        <v>8.4902525718526939E-2</v>
      </c>
      <c r="DX23">
        <v>0.51243539999999999</v>
      </c>
      <c r="DY23">
        <v>8.4370200264888506E-2</v>
      </c>
      <c r="DZ23">
        <v>0.51245399999999997</v>
      </c>
      <c r="EA23">
        <v>8.569442572801611E-2</v>
      </c>
      <c r="EB23">
        <v>0.51245249999999998</v>
      </c>
      <c r="EC23">
        <v>7.4022452289501023E-2</v>
      </c>
      <c r="ED23">
        <v>0.51245309999999999</v>
      </c>
      <c r="EE23">
        <v>7.3840789334505372E-2</v>
      </c>
      <c r="EF23">
        <v>0.51241230000000004</v>
      </c>
      <c r="EG23">
        <v>7.119625439586004E-2</v>
      </c>
      <c r="EH23">
        <v>0.51241040000000004</v>
      </c>
      <c r="EI23">
        <v>6.9231981043989199E-2</v>
      </c>
      <c r="EJ23">
        <v>0.51239820000000003</v>
      </c>
      <c r="EK23">
        <v>6.9079338806261464E-2</v>
      </c>
      <c r="EL23">
        <v>0.51240269999999999</v>
      </c>
      <c r="EM23">
        <v>7.0395220991443547E-2</v>
      </c>
      <c r="EN23">
        <v>0.51239500000000004</v>
      </c>
      <c r="EO23">
        <v>7.1298560909754422E-2</v>
      </c>
      <c r="EP23">
        <v>0.51241519999999996</v>
      </c>
      <c r="EQ23">
        <v>7.4720104817953409E-2</v>
      </c>
      <c r="ER23">
        <v>0.51239559999999995</v>
      </c>
      <c r="ES23">
        <v>7.4745543112160806E-2</v>
      </c>
      <c r="ET23">
        <v>0.51242149999999997</v>
      </c>
      <c r="EU23">
        <v>6.920979993835237E-2</v>
      </c>
      <c r="EV23">
        <v>0.51239460000000003</v>
      </c>
      <c r="EW23">
        <v>7.9065862469954312E-2</v>
      </c>
      <c r="EX23">
        <v>0.51242949999999998</v>
      </c>
      <c r="EY23">
        <v>9.6240184006177065E-2</v>
      </c>
      <c r="EZ23">
        <v>0.51244789999999996</v>
      </c>
      <c r="FA23">
        <v>7.6234159201310894E-2</v>
      </c>
      <c r="FB23">
        <v>0.5124206</v>
      </c>
      <c r="FC23">
        <v>7.0674961955895926E-2</v>
      </c>
      <c r="FD23">
        <v>0.51241210000000004</v>
      </c>
      <c r="FE23">
        <v>6.9223566357081295E-2</v>
      </c>
      <c r="FF23">
        <v>0.51241309999999995</v>
      </c>
      <c r="FG23">
        <v>7.9067300492821527E-2</v>
      </c>
      <c r="FH23">
        <v>0.51242460000000001</v>
      </c>
      <c r="FI23">
        <v>7.2489712903546374E-2</v>
      </c>
      <c r="FJ23">
        <v>0.51241490000000001</v>
      </c>
      <c r="FK23">
        <v>7.2583227847157261E-2</v>
      </c>
      <c r="FL23">
        <v>0.51239729999999994</v>
      </c>
      <c r="FM23">
        <v>7.3074732341984139E-2</v>
      </c>
      <c r="FN23">
        <v>0.51240790000000003</v>
      </c>
      <c r="FO23">
        <v>7.3689582370619164E-2</v>
      </c>
      <c r="FP23">
        <v>0.51241689999999995</v>
      </c>
      <c r="FQ23">
        <v>7.4639749585769563E-2</v>
      </c>
      <c r="FR23">
        <v>0.51242829999999995</v>
      </c>
      <c r="FS23">
        <v>7.7050450649089802E-2</v>
      </c>
      <c r="FT23">
        <v>0.51240529999999995</v>
      </c>
      <c r="FU23">
        <v>7.4097935295562828E-2</v>
      </c>
      <c r="FV23">
        <v>0.51241539999967944</v>
      </c>
      <c r="FW23">
        <v>7.7942246242982544E-2</v>
      </c>
      <c r="FX23">
        <v>0.51241080000000006</v>
      </c>
      <c r="FY23">
        <v>6.9842974011063791E-2</v>
      </c>
      <c r="FZ23">
        <v>0.51240920000000001</v>
      </c>
      <c r="GA23">
        <v>7.3327813549435725E-2</v>
      </c>
      <c r="GB23">
        <v>0.51240819999999998</v>
      </c>
      <c r="GC23">
        <v>7.8594770133756459E-2</v>
      </c>
      <c r="GD23">
        <v>0.51241590000000004</v>
      </c>
      <c r="GE23">
        <v>6.9008742716644089E-2</v>
      </c>
      <c r="GF23">
        <v>0.51240339999999995</v>
      </c>
      <c r="GG23">
        <v>7.8217901530334311E-2</v>
      </c>
      <c r="GH23">
        <v>0.51240209999999997</v>
      </c>
      <c r="GI23">
        <v>7.4668202272297687E-2</v>
      </c>
      <c r="GJ23">
        <v>0.5124166</v>
      </c>
      <c r="GK23">
        <v>7.9967594002360087E-2</v>
      </c>
      <c r="GL23">
        <v>0.51241250000000005</v>
      </c>
    </row>
    <row r="24" spans="3:194">
      <c r="C24">
        <v>9.1767959999999996E-2</v>
      </c>
      <c r="D24">
        <v>0.51241789999999998</v>
      </c>
      <c r="G24">
        <v>9.9811578893229919E-2</v>
      </c>
      <c r="H24">
        <v>0.51242671211352175</v>
      </c>
      <c r="I24" t="s">
        <v>169</v>
      </c>
      <c r="J24" t="s">
        <v>169</v>
      </c>
      <c r="K24" t="s">
        <v>169</v>
      </c>
      <c r="L24" t="s">
        <v>169</v>
      </c>
      <c r="M24" t="s">
        <v>169</v>
      </c>
      <c r="N24" t="s">
        <v>169</v>
      </c>
      <c r="O24" t="s">
        <v>169</v>
      </c>
      <c r="P24" t="s">
        <v>169</v>
      </c>
      <c r="Q24" t="s">
        <v>169</v>
      </c>
      <c r="R24" t="s">
        <v>169</v>
      </c>
      <c r="S24" t="s">
        <v>169</v>
      </c>
      <c r="T24" t="s">
        <v>169</v>
      </c>
      <c r="U24" t="s">
        <v>169</v>
      </c>
      <c r="V24" t="s">
        <v>169</v>
      </c>
      <c r="W24">
        <v>0.11515207456709463</v>
      </c>
      <c r="X24">
        <v>0.51246118387758255</v>
      </c>
      <c r="Y24" t="s">
        <v>169</v>
      </c>
      <c r="Z24" t="s">
        <v>169</v>
      </c>
      <c r="AA24" t="s">
        <v>169</v>
      </c>
      <c r="AB24" t="s">
        <v>169</v>
      </c>
      <c r="AC24">
        <v>0.12051090028674517</v>
      </c>
      <c r="AD24">
        <v>0.51242753326302126</v>
      </c>
      <c r="AE24">
        <v>9.0066695620546033E-2</v>
      </c>
      <c r="AF24">
        <v>0.51242544903731235</v>
      </c>
      <c r="AG24" t="s">
        <v>169</v>
      </c>
      <c r="AH24" t="s">
        <v>169</v>
      </c>
      <c r="AI24">
        <v>7.4654403343143022E-2</v>
      </c>
      <c r="AJ24">
        <v>0.51237200216457368</v>
      </c>
      <c r="AK24" t="s">
        <v>169</v>
      </c>
      <c r="AL24" t="s">
        <v>169</v>
      </c>
      <c r="AM24" t="s">
        <v>169</v>
      </c>
      <c r="AN24" t="s">
        <v>169</v>
      </c>
      <c r="AO24" t="s">
        <v>169</v>
      </c>
      <c r="AP24" t="s">
        <v>169</v>
      </c>
      <c r="AQ24" t="s">
        <v>169</v>
      </c>
      <c r="AR24" t="s">
        <v>169</v>
      </c>
      <c r="AS24" t="s">
        <v>169</v>
      </c>
      <c r="AT24" t="s">
        <v>169</v>
      </c>
      <c r="AU24" t="s">
        <v>169</v>
      </c>
      <c r="AV24" t="s">
        <v>169</v>
      </c>
      <c r="AW24" t="s">
        <v>169</v>
      </c>
      <c r="AX24" t="s">
        <v>169</v>
      </c>
      <c r="AY24" t="s">
        <v>169</v>
      </c>
      <c r="AZ24" t="s">
        <v>169</v>
      </c>
      <c r="BA24" t="s">
        <v>169</v>
      </c>
      <c r="BB24" t="s">
        <v>169</v>
      </c>
      <c r="BC24" t="s">
        <v>169</v>
      </c>
      <c r="BD24" t="s">
        <v>169</v>
      </c>
      <c r="BE24">
        <v>0.10679861000990115</v>
      </c>
      <c r="BF24">
        <v>0.51240795374018144</v>
      </c>
      <c r="BG24" t="s">
        <v>169</v>
      </c>
      <c r="BH24" t="s">
        <v>169</v>
      </c>
      <c r="BI24" t="s">
        <v>169</v>
      </c>
      <c r="BJ24" t="s">
        <v>169</v>
      </c>
      <c r="BK24">
        <v>9.4968520313366195E-2</v>
      </c>
      <c r="BL24">
        <v>0.51244719222779733</v>
      </c>
      <c r="BM24" t="s">
        <v>169</v>
      </c>
      <c r="BN24" t="s">
        <v>169</v>
      </c>
      <c r="BO24" t="s">
        <v>169</v>
      </c>
      <c r="BP24" t="s">
        <v>169</v>
      </c>
      <c r="BQ24" t="s">
        <v>169</v>
      </c>
      <c r="BR24" t="s">
        <v>169</v>
      </c>
      <c r="BS24" t="s">
        <v>169</v>
      </c>
      <c r="BT24" t="s">
        <v>169</v>
      </c>
      <c r="BU24" t="s">
        <v>169</v>
      </c>
      <c r="BV24" t="s">
        <v>169</v>
      </c>
      <c r="BW24" t="s">
        <v>169</v>
      </c>
      <c r="BX24" t="s">
        <v>169</v>
      </c>
      <c r="BY24" t="s">
        <v>169</v>
      </c>
      <c r="BZ24" t="s">
        <v>169</v>
      </c>
      <c r="CA24" t="s">
        <v>169</v>
      </c>
      <c r="CB24" t="s">
        <v>169</v>
      </c>
      <c r="CC24" t="s">
        <v>169</v>
      </c>
      <c r="CD24" t="s">
        <v>169</v>
      </c>
      <c r="CE24" t="s">
        <v>169</v>
      </c>
      <c r="CF24" t="s">
        <v>169</v>
      </c>
      <c r="CG24" t="s">
        <v>169</v>
      </c>
      <c r="CH24" t="s">
        <v>169</v>
      </c>
      <c r="CI24">
        <v>0.10685155712612399</v>
      </c>
      <c r="CJ24">
        <v>0.51245472026751937</v>
      </c>
      <c r="CK24" t="s">
        <v>169</v>
      </c>
      <c r="CL24" t="s">
        <v>169</v>
      </c>
      <c r="CM24" t="s">
        <v>169</v>
      </c>
      <c r="CN24" t="s">
        <v>169</v>
      </c>
      <c r="CO24" t="s">
        <v>169</v>
      </c>
      <c r="CP24" t="s">
        <v>169</v>
      </c>
      <c r="CQ24" t="s">
        <v>169</v>
      </c>
      <c r="CR24" t="s">
        <v>169</v>
      </c>
      <c r="CS24" t="s">
        <v>169</v>
      </c>
      <c r="CT24" t="s">
        <v>169</v>
      </c>
      <c r="CU24" t="s">
        <v>169</v>
      </c>
      <c r="CV24" t="s">
        <v>169</v>
      </c>
      <c r="CW24" t="s">
        <v>169</v>
      </c>
      <c r="CX24" t="s">
        <v>169</v>
      </c>
      <c r="CY24">
        <v>9.999318382033251E-2</v>
      </c>
      <c r="CZ24">
        <v>0.51241854266847298</v>
      </c>
      <c r="DA24" t="s">
        <v>169</v>
      </c>
      <c r="DB24" t="s">
        <v>169</v>
      </c>
      <c r="DC24" t="s">
        <v>169</v>
      </c>
      <c r="DD24" t="s">
        <v>169</v>
      </c>
      <c r="DE24" t="s">
        <v>169</v>
      </c>
      <c r="DF24" t="s">
        <v>169</v>
      </c>
      <c r="DG24" t="s">
        <v>169</v>
      </c>
      <c r="DH24" t="s">
        <v>169</v>
      </c>
      <c r="DI24" t="s">
        <v>169</v>
      </c>
      <c r="DJ24" t="s">
        <v>169</v>
      </c>
      <c r="DK24" t="s">
        <v>169</v>
      </c>
      <c r="DL24" t="s">
        <v>169</v>
      </c>
      <c r="DM24" t="s">
        <v>169</v>
      </c>
      <c r="DN24" t="s">
        <v>169</v>
      </c>
      <c r="DO24" t="s">
        <v>169</v>
      </c>
      <c r="DP24" t="s">
        <v>169</v>
      </c>
      <c r="DQ24" t="s">
        <v>169</v>
      </c>
      <c r="DR24" t="s">
        <v>169</v>
      </c>
      <c r="DS24" t="s">
        <v>169</v>
      </c>
      <c r="DT24" t="s">
        <v>169</v>
      </c>
      <c r="DU24" t="s">
        <v>169</v>
      </c>
      <c r="DV24" t="s">
        <v>169</v>
      </c>
      <c r="DW24" t="s">
        <v>169</v>
      </c>
      <c r="DX24" t="s">
        <v>169</v>
      </c>
      <c r="DY24" t="s">
        <v>169</v>
      </c>
      <c r="DZ24" t="s">
        <v>169</v>
      </c>
      <c r="EA24" t="s">
        <v>169</v>
      </c>
      <c r="EB24" t="s">
        <v>169</v>
      </c>
      <c r="EC24" t="s">
        <v>169</v>
      </c>
      <c r="ED24" t="s">
        <v>169</v>
      </c>
      <c r="EE24" t="s">
        <v>169</v>
      </c>
      <c r="EF24" t="s">
        <v>169</v>
      </c>
      <c r="EG24" t="s">
        <v>169</v>
      </c>
      <c r="EH24" t="s">
        <v>169</v>
      </c>
      <c r="EI24" t="s">
        <v>169</v>
      </c>
      <c r="EJ24" t="s">
        <v>169</v>
      </c>
      <c r="EK24" t="s">
        <v>169</v>
      </c>
      <c r="EL24" t="s">
        <v>169</v>
      </c>
      <c r="EM24" t="s">
        <v>169</v>
      </c>
      <c r="EN24" t="s">
        <v>169</v>
      </c>
      <c r="EO24" t="s">
        <v>169</v>
      </c>
      <c r="EP24" t="s">
        <v>169</v>
      </c>
      <c r="EQ24" t="s">
        <v>169</v>
      </c>
      <c r="ER24" t="s">
        <v>169</v>
      </c>
      <c r="ES24" t="s">
        <v>169</v>
      </c>
      <c r="ET24" t="s">
        <v>169</v>
      </c>
      <c r="EU24" t="s">
        <v>169</v>
      </c>
      <c r="EV24" t="s">
        <v>169</v>
      </c>
      <c r="EW24" t="s">
        <v>169</v>
      </c>
      <c r="EX24" t="s">
        <v>169</v>
      </c>
      <c r="EY24" t="s">
        <v>169</v>
      </c>
      <c r="EZ24" t="s">
        <v>169</v>
      </c>
      <c r="FA24" t="s">
        <v>169</v>
      </c>
      <c r="FB24" t="s">
        <v>169</v>
      </c>
      <c r="FC24" t="s">
        <v>169</v>
      </c>
      <c r="FD24" t="s">
        <v>169</v>
      </c>
      <c r="FE24" t="s">
        <v>169</v>
      </c>
      <c r="FF24" t="s">
        <v>169</v>
      </c>
      <c r="FG24" t="s">
        <v>169</v>
      </c>
      <c r="FH24" t="s">
        <v>169</v>
      </c>
      <c r="FI24" t="s">
        <v>169</v>
      </c>
      <c r="FJ24" t="s">
        <v>169</v>
      </c>
      <c r="FK24" t="s">
        <v>169</v>
      </c>
      <c r="FL24" t="s">
        <v>169</v>
      </c>
      <c r="FM24" t="s">
        <v>169</v>
      </c>
      <c r="FN24" t="s">
        <v>169</v>
      </c>
      <c r="FO24" t="s">
        <v>169</v>
      </c>
      <c r="FP24" t="s">
        <v>169</v>
      </c>
      <c r="FQ24" t="s">
        <v>169</v>
      </c>
      <c r="FR24" t="s">
        <v>169</v>
      </c>
      <c r="FS24" t="s">
        <v>169</v>
      </c>
      <c r="FT24" t="s">
        <v>169</v>
      </c>
      <c r="FU24" t="s">
        <v>169</v>
      </c>
      <c r="FV24" t="s">
        <v>169</v>
      </c>
      <c r="FW24" t="s">
        <v>169</v>
      </c>
      <c r="FX24" t="s">
        <v>169</v>
      </c>
      <c r="FY24" t="s">
        <v>169</v>
      </c>
      <c r="FZ24" t="s">
        <v>169</v>
      </c>
      <c r="GA24" t="s">
        <v>169</v>
      </c>
      <c r="GB24" t="s">
        <v>169</v>
      </c>
      <c r="GC24" t="s">
        <v>169</v>
      </c>
      <c r="GD24" t="s">
        <v>169</v>
      </c>
      <c r="GE24" t="s">
        <v>169</v>
      </c>
      <c r="GF24" t="s">
        <v>169</v>
      </c>
      <c r="GG24" t="s">
        <v>169</v>
      </c>
      <c r="GH24" t="s">
        <v>169</v>
      </c>
      <c r="GI24" t="s">
        <v>169</v>
      </c>
      <c r="GJ24" t="s">
        <v>169</v>
      </c>
      <c r="GK24" t="s">
        <v>169</v>
      </c>
      <c r="GL24" t="s">
        <v>169</v>
      </c>
    </row>
    <row r="25" spans="3:194">
      <c r="C25">
        <v>0.115173</v>
      </c>
      <c r="D25">
        <v>0.51244749999999994</v>
      </c>
      <c r="G25">
        <v>0.10018151215065843</v>
      </c>
      <c r="H25">
        <v>0.51242781294502571</v>
      </c>
      <c r="W25">
        <v>0.11553408926567052</v>
      </c>
      <c r="X25">
        <v>0.51246254817192383</v>
      </c>
      <c r="AC25">
        <v>0.12096632637060506</v>
      </c>
      <c r="AD25">
        <v>0.51242876428458628</v>
      </c>
      <c r="AE25">
        <v>9.0867222612433823E-2</v>
      </c>
      <c r="AF25">
        <v>0.51242694596873617</v>
      </c>
      <c r="AI25">
        <v>7.5037413357861002E-2</v>
      </c>
      <c r="AJ25">
        <v>0.51237296794601894</v>
      </c>
      <c r="BE25">
        <v>0.10764883548678056</v>
      </c>
      <c r="BF25">
        <v>0.51240919697823584</v>
      </c>
      <c r="BK25">
        <v>9.5618284814618412E-2</v>
      </c>
      <c r="BL25">
        <v>0.51244802295865199</v>
      </c>
      <c r="CI25">
        <v>0.10727794560608601</v>
      </c>
      <c r="CJ25">
        <v>0.51245610919432494</v>
      </c>
      <c r="CY25">
        <v>0.10039252983350626</v>
      </c>
      <c r="CZ25">
        <v>0.51241986068857159</v>
      </c>
    </row>
    <row r="26" spans="3:194">
      <c r="C26">
        <v>0.106364</v>
      </c>
      <c r="D26">
        <v>0.51243640000000001</v>
      </c>
      <c r="G26">
        <v>0.10052701302056929</v>
      </c>
      <c r="H26">
        <v>0.51242996649641459</v>
      </c>
      <c r="W26">
        <v>0.11589087365319536</v>
      </c>
      <c r="X26">
        <v>0.51246521713439697</v>
      </c>
      <c r="AC26">
        <v>0.12139167365959297</v>
      </c>
      <c r="AD26">
        <v>0.51243117252616666</v>
      </c>
      <c r="AE26">
        <v>9.1614878484217122E-2</v>
      </c>
      <c r="AF26">
        <v>0.51242987440849752</v>
      </c>
      <c r="AI26">
        <v>7.5395127325481773E-2</v>
      </c>
      <c r="AJ26">
        <v>0.51237485729962606</v>
      </c>
      <c r="BE26">
        <v>0.10844290748756297</v>
      </c>
      <c r="BF26">
        <v>0.51241162911887583</v>
      </c>
      <c r="BK26">
        <v>9.6225135363769754E-2</v>
      </c>
      <c r="BL26">
        <v>0.51244964811343663</v>
      </c>
      <c r="CI26">
        <v>0.10767617309114882</v>
      </c>
      <c r="CJ26">
        <v>0.51245882634516959</v>
      </c>
      <c r="CY26">
        <v>0.10076550088213825</v>
      </c>
      <c r="CZ26">
        <v>0.5124224391249661</v>
      </c>
    </row>
    <row r="27" spans="3:194">
      <c r="C27">
        <v>0.10413219999999999</v>
      </c>
      <c r="D27">
        <v>0.51244610000000002</v>
      </c>
      <c r="G27">
        <v>0.10083298145705029</v>
      </c>
      <c r="H27">
        <v>0.51243307864715881</v>
      </c>
      <c r="W27">
        <v>0.1162068345398929</v>
      </c>
      <c r="X27">
        <v>0.51246907411853471</v>
      </c>
      <c r="AC27">
        <v>0.1217683524361374</v>
      </c>
      <c r="AD27">
        <v>0.51243465273604949</v>
      </c>
      <c r="AE27">
        <v>9.2276987086648096E-2</v>
      </c>
      <c r="AF27">
        <v>0.51243410636972653</v>
      </c>
      <c r="AI27">
        <v>7.5711911429118262E-2</v>
      </c>
      <c r="AJ27">
        <v>0.51237758765157626</v>
      </c>
      <c r="BE27">
        <v>0.10914612125543396</v>
      </c>
      <c r="BF27">
        <v>0.51241514386588494</v>
      </c>
      <c r="BK27">
        <v>9.6762549679830293E-2</v>
      </c>
      <c r="BL27">
        <v>0.51245199666508889</v>
      </c>
      <c r="CI27">
        <v>0.10802883512930769</v>
      </c>
      <c r="CJ27">
        <v>0.51246275296752342</v>
      </c>
      <c r="CY27">
        <v>0.10109579634168961</v>
      </c>
      <c r="CZ27">
        <v>0.51242616528761309</v>
      </c>
    </row>
    <row r="28" spans="3:194">
      <c r="C28">
        <v>9.5472290000000001E-2</v>
      </c>
      <c r="D28">
        <v>0.51243649999999996</v>
      </c>
      <c r="G28">
        <v>0.10108604517122773</v>
      </c>
      <c r="H28">
        <v>0.51243701338133696</v>
      </c>
      <c r="W28">
        <v>0.11646816291886589</v>
      </c>
      <c r="X28">
        <v>0.51247395055562261</v>
      </c>
      <c r="AC28">
        <v>0.12207990003019804</v>
      </c>
      <c r="AD28">
        <v>0.51243905281236302</v>
      </c>
      <c r="AE28">
        <v>9.2824611096650939E-2</v>
      </c>
      <c r="AF28">
        <v>0.51243945689541037</v>
      </c>
      <c r="AI28">
        <v>7.5973920683342772E-2</v>
      </c>
      <c r="AJ28">
        <v>0.51238103967238757</v>
      </c>
      <c r="BE28">
        <v>0.10972774297434354</v>
      </c>
      <c r="BF28">
        <v>0.51241958760795303</v>
      </c>
      <c r="BK28">
        <v>9.720704017838816E-2</v>
      </c>
      <c r="BL28">
        <v>0.512454965970632</v>
      </c>
      <c r="CI28">
        <v>0.10832051869723484</v>
      </c>
      <c r="CJ28">
        <v>0.51246771744914732</v>
      </c>
      <c r="CY28">
        <v>0.10136898071564449</v>
      </c>
      <c r="CZ28">
        <v>0.51243087632532514</v>
      </c>
    </row>
    <row r="29" spans="3:194">
      <c r="C29">
        <v>9.4636380000000006E-2</v>
      </c>
      <c r="D29">
        <v>0.51246619999999998</v>
      </c>
      <c r="G29">
        <v>0.10127514406445765</v>
      </c>
      <c r="H29">
        <v>0.51244159873218464</v>
      </c>
      <c r="W29">
        <v>0.11666343748596052</v>
      </c>
      <c r="X29">
        <v>0.51247963332196</v>
      </c>
      <c r="AC29">
        <v>0.12231270031694322</v>
      </c>
      <c r="AD29">
        <v>0.5124441804506582</v>
      </c>
      <c r="AE29">
        <v>9.3233816717196966E-2</v>
      </c>
      <c r="AF29">
        <v>0.51244569214190194</v>
      </c>
      <c r="AI29">
        <v>7.6169704026485791E-2</v>
      </c>
      <c r="AJ29">
        <v>0.51238506249218596</v>
      </c>
      <c r="BE29">
        <v>0.11016235298424469</v>
      </c>
      <c r="BF29">
        <v>0.51242476613222843</v>
      </c>
      <c r="BK29">
        <v>9.7539180491754349E-2</v>
      </c>
      <c r="BL29">
        <v>0.51245842625716531</v>
      </c>
      <c r="CI29">
        <v>0.10853847582335883</v>
      </c>
      <c r="CJ29">
        <v>0.51247350281837212</v>
      </c>
      <c r="CY29">
        <v>0.101573114535977</v>
      </c>
      <c r="CZ29">
        <v>0.51243636634314782</v>
      </c>
    </row>
    <row r="30" spans="3:194">
      <c r="C30">
        <v>8.1845769999999998E-2</v>
      </c>
      <c r="D30">
        <v>0.51238170000000005</v>
      </c>
      <c r="G30">
        <v>0.10139201360770872</v>
      </c>
      <c r="H30">
        <v>0.51244663429786685</v>
      </c>
      <c r="W30">
        <v>0.11678412380556341</v>
      </c>
      <c r="X30">
        <v>0.51248587405338908</v>
      </c>
      <c r="AC30">
        <v>0.12245657880674246</v>
      </c>
      <c r="AD30">
        <v>0.51244981154853664</v>
      </c>
      <c r="AE30">
        <v>9.3486719699081899E-2</v>
      </c>
      <c r="AF30">
        <v>0.5124525395990096</v>
      </c>
      <c r="AI30">
        <v>7.629070478697926E-2</v>
      </c>
      <c r="AJ30">
        <v>0.51238948029444265</v>
      </c>
      <c r="BE30">
        <v>0.11043095674221452</v>
      </c>
      <c r="BF30">
        <v>0.51243045311235091</v>
      </c>
      <c r="BK30">
        <v>9.7744454494448699E-2</v>
      </c>
      <c r="BL30">
        <v>0.51246222629356297</v>
      </c>
      <c r="CI30">
        <v>0.10867318073539371</v>
      </c>
      <c r="CJ30">
        <v>0.51247985622680148</v>
      </c>
      <c r="CY30">
        <v>0.10169927617519585</v>
      </c>
      <c r="CZ30">
        <v>0.51244239540095837</v>
      </c>
    </row>
    <row r="31" spans="3:194">
      <c r="C31">
        <v>9.4456490000000004E-2</v>
      </c>
      <c r="D31">
        <v>0.51242330000000003</v>
      </c>
      <c r="G31">
        <v>0.10143154604113859</v>
      </c>
      <c r="H31">
        <v>0.51245189999999996</v>
      </c>
      <c r="W31">
        <v>0.11682494730639073</v>
      </c>
      <c r="X31">
        <v>0.51249239999999996</v>
      </c>
      <c r="AC31">
        <v>0.12250524731918595</v>
      </c>
      <c r="AD31">
        <v>0.51245569999999996</v>
      </c>
      <c r="AE31">
        <v>9.3572266968434237E-2</v>
      </c>
      <c r="AF31">
        <v>0.51245969999999996</v>
      </c>
      <c r="AI31">
        <v>7.6331634650963542E-2</v>
      </c>
      <c r="AJ31">
        <v>0.51239409999999996</v>
      </c>
      <c r="BE31">
        <v>0.11052181497512593</v>
      </c>
      <c r="BF31">
        <v>0.51243640000000001</v>
      </c>
      <c r="BK31">
        <v>9.7813890727539515E-2</v>
      </c>
      <c r="BL31">
        <v>0.51246619999999998</v>
      </c>
      <c r="CI31">
        <v>0.10871874618229767</v>
      </c>
      <c r="CJ31">
        <v>0.51248649999999996</v>
      </c>
      <c r="CY31">
        <v>0.10174195176427647</v>
      </c>
      <c r="CZ31">
        <v>0.51244869999999998</v>
      </c>
    </row>
    <row r="32" spans="3:194">
      <c r="C32">
        <v>9.1282160000000001E-2</v>
      </c>
      <c r="D32">
        <v>0.51244230000000002</v>
      </c>
      <c r="G32" t="s">
        <v>169</v>
      </c>
      <c r="H32" t="s">
        <v>169</v>
      </c>
      <c r="W32" t="s">
        <v>169</v>
      </c>
      <c r="X32" t="s">
        <v>169</v>
      </c>
      <c r="AC32" t="s">
        <v>169</v>
      </c>
      <c r="AD32" t="s">
        <v>169</v>
      </c>
      <c r="AE32" t="s">
        <v>169</v>
      </c>
      <c r="AF32" t="s">
        <v>169</v>
      </c>
      <c r="AI32" t="s">
        <v>169</v>
      </c>
      <c r="AJ32" t="s">
        <v>169</v>
      </c>
      <c r="BE32" t="s">
        <v>169</v>
      </c>
      <c r="BF32" t="s">
        <v>169</v>
      </c>
      <c r="BK32" t="s">
        <v>169</v>
      </c>
      <c r="BL32" t="s">
        <v>169</v>
      </c>
      <c r="CI32" t="s">
        <v>169</v>
      </c>
      <c r="CJ32" t="s">
        <v>169</v>
      </c>
      <c r="CY32" t="s">
        <v>169</v>
      </c>
      <c r="CZ32" t="s">
        <v>169</v>
      </c>
    </row>
    <row r="33" spans="3:4">
      <c r="C33">
        <v>9.5120510000000005E-2</v>
      </c>
      <c r="D33">
        <v>0.51244330000000005</v>
      </c>
    </row>
    <row r="34" spans="3:4">
      <c r="C34">
        <v>9.0985590000000005E-2</v>
      </c>
      <c r="D34">
        <v>0.51243419999999995</v>
      </c>
    </row>
    <row r="35" spans="3:4">
      <c r="C35">
        <v>9.2951240000000004E-2</v>
      </c>
      <c r="D35">
        <v>0.51244860000000003</v>
      </c>
    </row>
    <row r="36" spans="3:4">
      <c r="C36">
        <v>8.8396370000000002E-2</v>
      </c>
      <c r="D36">
        <v>0.51243799999999995</v>
      </c>
    </row>
    <row r="37" spans="3:4">
      <c r="C37">
        <v>9.2450779999999996E-2</v>
      </c>
      <c r="D37">
        <v>0.51242379999999998</v>
      </c>
    </row>
    <row r="38" spans="3:4">
      <c r="C38">
        <v>9.2594739999999995E-2</v>
      </c>
      <c r="D38">
        <v>0.51243099999999997</v>
      </c>
    </row>
    <row r="39" spans="3:4">
      <c r="C39">
        <v>8.2174839999999999E-2</v>
      </c>
      <c r="D39">
        <v>0.51239760000000001</v>
      </c>
    </row>
    <row r="40" spans="3:4">
      <c r="C40">
        <v>0.1190417</v>
      </c>
      <c r="D40">
        <v>0.51247069999999995</v>
      </c>
    </row>
    <row r="41" spans="3:4">
      <c r="C41">
        <v>0.1066336</v>
      </c>
      <c r="D41">
        <v>0.51248649999999996</v>
      </c>
    </row>
    <row r="42" spans="3:4">
      <c r="C42">
        <v>0.10292</v>
      </c>
      <c r="D42">
        <v>0.51245649999999998</v>
      </c>
    </row>
    <row r="43" spans="3:4">
      <c r="C43">
        <v>0.1097721</v>
      </c>
      <c r="D43">
        <v>0.51244230000000002</v>
      </c>
    </row>
    <row r="44" spans="3:4">
      <c r="C44">
        <v>0.1030036</v>
      </c>
      <c r="D44">
        <v>0.51244590000000001</v>
      </c>
    </row>
    <row r="45" spans="3:4">
      <c r="C45">
        <v>0.1113508</v>
      </c>
      <c r="D45">
        <v>0.51242670000000001</v>
      </c>
    </row>
    <row r="46" spans="3:4">
      <c r="C46">
        <v>9.753452E-2</v>
      </c>
      <c r="D46">
        <v>0.5124457</v>
      </c>
    </row>
    <row r="47" spans="3:4">
      <c r="C47">
        <v>9.8270640000000006E-2</v>
      </c>
      <c r="D47">
        <v>0.51243090000000002</v>
      </c>
    </row>
    <row r="48" spans="3:4">
      <c r="C48">
        <v>0.10428800000000001</v>
      </c>
      <c r="D48">
        <v>0.51245249999999998</v>
      </c>
    </row>
    <row r="49" spans="3:4">
      <c r="C49">
        <v>9.9789050000000004E-2</v>
      </c>
      <c r="D49">
        <v>0.51244869999999998</v>
      </c>
    </row>
    <row r="50" spans="3:4">
      <c r="C50">
        <v>7.7056139999999995E-2</v>
      </c>
      <c r="D50">
        <v>0.51245220000000002</v>
      </c>
    </row>
    <row r="51" spans="3:4">
      <c r="C51">
        <v>6.5782740000000006E-2</v>
      </c>
      <c r="D51">
        <v>0.51238539999999999</v>
      </c>
    </row>
    <row r="52" spans="3:4">
      <c r="C52">
        <v>7.0515990000000001E-2</v>
      </c>
      <c r="D52">
        <v>0.51244319999999999</v>
      </c>
    </row>
    <row r="53" spans="3:4">
      <c r="C53">
        <v>8.8132429999999998E-2</v>
      </c>
      <c r="D53">
        <v>0.51245030000000003</v>
      </c>
    </row>
    <row r="54" spans="3:4">
      <c r="C54">
        <v>9.0583849999999994E-2</v>
      </c>
      <c r="D54">
        <v>0.5124649</v>
      </c>
    </row>
    <row r="55" spans="3:4">
      <c r="C55">
        <v>7.3157539999999993E-2</v>
      </c>
      <c r="D55">
        <v>0.51243340000000004</v>
      </c>
    </row>
    <row r="56" spans="3:4">
      <c r="C56">
        <v>8.2423259999999998E-2</v>
      </c>
      <c r="D56">
        <v>0.51245390000000002</v>
      </c>
    </row>
    <row r="57" spans="3:4">
      <c r="C57">
        <v>7.7480270000000004E-2</v>
      </c>
      <c r="D57">
        <v>0.51243590000000006</v>
      </c>
    </row>
    <row r="58" spans="3:4">
      <c r="C58">
        <v>8.2758670000000006E-2</v>
      </c>
      <c r="D58">
        <v>0.51243740000000004</v>
      </c>
    </row>
    <row r="59" spans="3:4">
      <c r="C59">
        <v>7.5933600000000004E-2</v>
      </c>
      <c r="D59">
        <v>0.51244089999999998</v>
      </c>
    </row>
    <row r="60" spans="3:4">
      <c r="C60">
        <v>6.8051890000000004E-2</v>
      </c>
      <c r="D60">
        <v>0.51243430000000001</v>
      </c>
    </row>
    <row r="61" spans="3:4">
      <c r="C61">
        <v>8.4551370000000001E-2</v>
      </c>
      <c r="D61">
        <v>0.51243539999999999</v>
      </c>
    </row>
    <row r="62" spans="3:4">
      <c r="C62">
        <v>8.4164550000000005E-2</v>
      </c>
      <c r="D62">
        <v>0.51245399999999997</v>
      </c>
    </row>
    <row r="63" spans="3:4">
      <c r="C63">
        <v>8.5312330000000006E-2</v>
      </c>
      <c r="D63">
        <v>0.51245249999999998</v>
      </c>
    </row>
    <row r="64" spans="3:4">
      <c r="C64">
        <v>7.3780299999999993E-2</v>
      </c>
      <c r="D64">
        <v>0.51245309999999999</v>
      </c>
    </row>
    <row r="65" spans="3:4">
      <c r="C65">
        <v>7.3369249999999997E-2</v>
      </c>
      <c r="D65">
        <v>0.51241230000000004</v>
      </c>
    </row>
    <row r="66" spans="3:4">
      <c r="C66">
        <v>7.0900500000000005E-2</v>
      </c>
      <c r="D66">
        <v>0.51241040000000004</v>
      </c>
    </row>
    <row r="67" spans="3:4">
      <c r="C67">
        <v>6.8971389999999994E-2</v>
      </c>
      <c r="D67">
        <v>0.51239820000000003</v>
      </c>
    </row>
    <row r="68" spans="3:4">
      <c r="C68">
        <v>6.8807740000000006E-2</v>
      </c>
      <c r="D68">
        <v>0.51240269999999999</v>
      </c>
    </row>
    <row r="69" spans="3:4">
      <c r="C69">
        <v>7.0072770000000006E-2</v>
      </c>
      <c r="D69">
        <v>0.51239500000000004</v>
      </c>
    </row>
    <row r="70" spans="3:4">
      <c r="C70">
        <v>7.0934209999999998E-2</v>
      </c>
      <c r="D70">
        <v>0.51241519999999996</v>
      </c>
    </row>
    <row r="71" spans="3:4">
      <c r="C71">
        <v>7.4080670000000001E-2</v>
      </c>
      <c r="D71">
        <v>0.51239559999999995</v>
      </c>
    </row>
    <row r="72" spans="3:4">
      <c r="C72">
        <v>7.4280369999999998E-2</v>
      </c>
      <c r="D72">
        <v>0.51242149999999997</v>
      </c>
    </row>
    <row r="73" spans="3:4">
      <c r="C73">
        <v>6.8780629999999995E-2</v>
      </c>
      <c r="D73">
        <v>0.51239460000000003</v>
      </c>
    </row>
    <row r="74" spans="3:4">
      <c r="C74">
        <v>7.8584340000000003E-2</v>
      </c>
      <c r="D74">
        <v>0.51242949999999998</v>
      </c>
    </row>
    <row r="75" spans="3:4">
      <c r="C75">
        <v>9.5638929999999997E-2</v>
      </c>
      <c r="D75">
        <v>0.51244789999999996</v>
      </c>
    </row>
    <row r="76" spans="3:4">
      <c r="C76">
        <v>7.5783669999999997E-2</v>
      </c>
      <c r="D76">
        <v>0.5124206</v>
      </c>
    </row>
    <row r="77" spans="3:4">
      <c r="C77">
        <v>7.0225889999999999E-2</v>
      </c>
      <c r="D77">
        <v>0.51241210000000004</v>
      </c>
    </row>
    <row r="78" spans="3:4">
      <c r="C78">
        <v>6.8804710000000005E-2</v>
      </c>
      <c r="D78">
        <v>0.51241309999999995</v>
      </c>
    </row>
    <row r="79" spans="3:4">
      <c r="C79">
        <v>7.8603409999999999E-2</v>
      </c>
      <c r="D79">
        <v>0.51242460000000001</v>
      </c>
    </row>
    <row r="80" spans="3:4">
      <c r="C80">
        <v>7.2212310000000002E-2</v>
      </c>
      <c r="D80">
        <v>0.51241490000000001</v>
      </c>
    </row>
    <row r="81" spans="3:4">
      <c r="C81">
        <v>7.2314020000000007E-2</v>
      </c>
      <c r="D81">
        <v>0.51239729999999994</v>
      </c>
    </row>
    <row r="82" spans="3:4">
      <c r="C82">
        <v>7.2788110000000003E-2</v>
      </c>
      <c r="D82">
        <v>0.51240790000000003</v>
      </c>
    </row>
    <row r="83" spans="3:4">
      <c r="C83">
        <v>7.3223179999999999E-2</v>
      </c>
      <c r="D83">
        <v>0.51241689999999995</v>
      </c>
    </row>
    <row r="84" spans="3:4">
      <c r="C84">
        <v>7.4320910000000004E-2</v>
      </c>
      <c r="D84">
        <v>0.51242829999999995</v>
      </c>
    </row>
    <row r="85" spans="3:4">
      <c r="C85">
        <v>7.5619690000000003E-2</v>
      </c>
      <c r="D85">
        <v>0.51240529999999995</v>
      </c>
    </row>
    <row r="86" spans="3:4">
      <c r="C86">
        <v>7.2767170000000006E-2</v>
      </c>
      <c r="D86">
        <v>0.51241539999999997</v>
      </c>
    </row>
    <row r="87" spans="3:4">
      <c r="C87">
        <v>7.6508409999999999E-2</v>
      </c>
      <c r="D87">
        <v>0.51241080000000006</v>
      </c>
    </row>
    <row r="88" spans="3:4">
      <c r="C88">
        <v>6.8568009999999999E-2</v>
      </c>
      <c r="D88">
        <v>0.51240920000000001</v>
      </c>
    </row>
    <row r="89" spans="3:4">
      <c r="C89">
        <v>7.2009790000000004E-2</v>
      </c>
      <c r="D89">
        <v>0.51240819999999998</v>
      </c>
    </row>
    <row r="90" spans="3:4">
      <c r="C90">
        <v>7.714232E-2</v>
      </c>
      <c r="D90">
        <v>0.51241590000000004</v>
      </c>
    </row>
    <row r="91" spans="3:4">
      <c r="C91">
        <v>6.7752279999999998E-2</v>
      </c>
      <c r="D91">
        <v>0.51240339999999995</v>
      </c>
    </row>
    <row r="92" spans="3:4">
      <c r="C92">
        <v>7.6815229999999998E-2</v>
      </c>
      <c r="D92">
        <v>0.51240209999999997</v>
      </c>
    </row>
    <row r="93" spans="3:4">
      <c r="C93">
        <v>7.3259710000000006E-2</v>
      </c>
      <c r="D93">
        <v>0.5124166</v>
      </c>
    </row>
    <row r="94" spans="3:4">
      <c r="C94">
        <v>7.8513100000000002E-2</v>
      </c>
      <c r="D94">
        <v>0.51241250000000005</v>
      </c>
    </row>
    <row r="95" spans="3:4">
      <c r="C95" t="s">
        <v>147</v>
      </c>
      <c r="D95" t="s">
        <v>147</v>
      </c>
    </row>
  </sheetData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autoPageBreaks="0"/>
  </sheetPr>
  <dimension ref="A1:K104"/>
  <sheetViews>
    <sheetView workbookViewId="0">
      <selection activeCell="A5" sqref="A5:A6"/>
    </sheetView>
  </sheetViews>
  <sheetFormatPr defaultColWidth="9" defaultRowHeight="12.7"/>
  <cols>
    <col min="1" max="1" width="10.234375" style="4" bestFit="1" customWidth="1"/>
    <col min="2" max="2" width="7.64453125" style="4" bestFit="1" customWidth="1"/>
    <col min="3" max="3" width="5.76171875" style="4" bestFit="1" customWidth="1"/>
    <col min="4" max="7" width="10.87890625" style="4" customWidth="1"/>
    <col min="8" max="8" width="11.234375" style="4" bestFit="1" customWidth="1"/>
    <col min="9" max="9" width="5.76171875" style="4" bestFit="1" customWidth="1"/>
    <col min="10" max="10" width="7.46875" style="4" bestFit="1" customWidth="1"/>
    <col min="11" max="11" width="13" style="4" bestFit="1" customWidth="1"/>
    <col min="12" max="16384" width="9" style="4"/>
  </cols>
  <sheetData>
    <row r="1" spans="1:11" s="36" customFormat="1">
      <c r="A1" s="51" t="s">
        <v>195</v>
      </c>
    </row>
    <row r="2" spans="1:11" s="36" customFormat="1">
      <c r="A2" s="51" t="s">
        <v>196</v>
      </c>
    </row>
    <row r="3" spans="1:11">
      <c r="A3" s="48" t="s">
        <v>201</v>
      </c>
      <c r="B3" s="50"/>
      <c r="C3" s="50"/>
      <c r="D3" s="50"/>
      <c r="E3" s="50"/>
      <c r="F3" s="50"/>
      <c r="G3" s="50"/>
      <c r="H3" s="50"/>
      <c r="I3" s="50"/>
      <c r="J3" s="50"/>
    </row>
    <row r="4" spans="1:11">
      <c r="A4" s="50"/>
      <c r="B4" s="50"/>
      <c r="C4" s="50"/>
      <c r="D4" s="50"/>
      <c r="E4" s="50"/>
      <c r="F4" s="50"/>
      <c r="G4" s="50"/>
      <c r="H4" s="50"/>
      <c r="I4" s="50"/>
      <c r="J4" s="50"/>
    </row>
    <row r="5" spans="1:11" ht="14.7">
      <c r="A5" s="41" t="s">
        <v>148</v>
      </c>
      <c r="B5" s="41" t="s">
        <v>151</v>
      </c>
      <c r="C5" s="41" t="s">
        <v>149</v>
      </c>
      <c r="D5" s="41" t="s">
        <v>173</v>
      </c>
      <c r="E5" s="41"/>
      <c r="F5" s="41" t="s">
        <v>174</v>
      </c>
      <c r="G5" s="41"/>
      <c r="H5" s="41" t="s">
        <v>175</v>
      </c>
      <c r="I5" s="41" t="s">
        <v>130</v>
      </c>
      <c r="J5" s="41" t="s">
        <v>176</v>
      </c>
    </row>
    <row r="6" spans="1:11">
      <c r="A6" s="42"/>
      <c r="B6" s="42"/>
      <c r="C6" s="42"/>
      <c r="D6" s="5" t="s">
        <v>150</v>
      </c>
      <c r="E6" s="5" t="s">
        <v>129</v>
      </c>
      <c r="F6" s="5" t="s">
        <v>150</v>
      </c>
      <c r="G6" s="5" t="s">
        <v>129</v>
      </c>
      <c r="H6" s="42"/>
      <c r="I6" s="42"/>
      <c r="J6" s="42"/>
    </row>
    <row r="7" spans="1:11">
      <c r="A7" s="4" t="s">
        <v>10</v>
      </c>
      <c r="B7" s="4" t="s">
        <v>168</v>
      </c>
      <c r="C7" s="4">
        <v>440</v>
      </c>
      <c r="D7" s="6">
        <v>9.9622479999999999E-2</v>
      </c>
      <c r="E7" s="6">
        <v>1.4781480000000001E-3</v>
      </c>
      <c r="F7" s="6">
        <v>0.51245189999999996</v>
      </c>
      <c r="G7" s="6">
        <v>2.069383E-5</v>
      </c>
      <c r="H7" s="7">
        <f t="shared" ref="H7:H18" si="0">F7-D7*(-1+EXP(6.54*C7/1000000))</f>
        <v>0.51216481348958431</v>
      </c>
      <c r="I7" s="8">
        <f t="shared" ref="I7:I18" si="1">(-1+H7/(0.512638-0.1967*(-1+EXP(6.54*C7/1000000))))*10000</f>
        <v>1.8288978892200269</v>
      </c>
      <c r="J7" s="8">
        <f t="shared" ref="J7:J18" si="2">LN((F7-0.51315)/(D7-0.2137)+1)*1000/6.54</f>
        <v>0.93285545790115343</v>
      </c>
      <c r="K7" s="8"/>
    </row>
    <row r="8" spans="1:11">
      <c r="A8" s="4" t="s">
        <v>11</v>
      </c>
      <c r="B8" s="4" t="s">
        <v>168</v>
      </c>
      <c r="C8" s="4">
        <v>440</v>
      </c>
      <c r="D8" s="6">
        <v>9.3776139999999994E-2</v>
      </c>
      <c r="E8" s="6">
        <v>4.6878000000000002E-4</v>
      </c>
      <c r="F8" s="6">
        <v>0.51245050000000003</v>
      </c>
      <c r="G8" s="6">
        <v>1.8084449999999999E-5</v>
      </c>
      <c r="H8" s="7">
        <f t="shared" si="0"/>
        <v>0.51218026114635129</v>
      </c>
      <c r="I8" s="8">
        <f t="shared" si="1"/>
        <v>2.1305680074856781</v>
      </c>
      <c r="J8" s="8">
        <f t="shared" si="2"/>
        <v>0.88928475689149955</v>
      </c>
    </row>
    <row r="9" spans="1:11">
      <c r="A9" s="4" t="s">
        <v>12</v>
      </c>
      <c r="B9" s="4" t="s">
        <v>168</v>
      </c>
      <c r="C9" s="4">
        <v>440</v>
      </c>
      <c r="D9" s="6">
        <v>9.2618859999999997E-2</v>
      </c>
      <c r="E9" s="6">
        <v>2.6726210000000002E-4</v>
      </c>
      <c r="F9" s="6">
        <v>0.51242480000000001</v>
      </c>
      <c r="G9" s="6">
        <v>1.5537269999999999E-5</v>
      </c>
      <c r="H9" s="7">
        <f t="shared" si="0"/>
        <v>0.51215789613135443</v>
      </c>
      <c r="I9" s="8">
        <f t="shared" si="1"/>
        <v>1.6938120113563215</v>
      </c>
      <c r="J9" s="8">
        <f t="shared" si="2"/>
        <v>0.91307447927139584</v>
      </c>
    </row>
    <row r="10" spans="1:11">
      <c r="A10" s="4" t="s">
        <v>13</v>
      </c>
      <c r="B10" s="4" t="s">
        <v>168</v>
      </c>
      <c r="C10" s="4">
        <v>440</v>
      </c>
      <c r="D10" s="6">
        <v>9.5047519999999996E-2</v>
      </c>
      <c r="E10" s="6">
        <v>1.135495E-3</v>
      </c>
      <c r="F10" s="6">
        <v>0.51245229999999997</v>
      </c>
      <c r="G10" s="6">
        <v>1.8382770000000001E-5</v>
      </c>
      <c r="H10" s="7">
        <f t="shared" si="0"/>
        <v>0.51217839735432746</v>
      </c>
      <c r="I10" s="8">
        <f t="shared" si="1"/>
        <v>2.0941708782151736</v>
      </c>
      <c r="J10" s="8">
        <f t="shared" si="2"/>
        <v>0.89647958372584291</v>
      </c>
    </row>
    <row r="11" spans="1:11">
      <c r="A11" s="4" t="s">
        <v>14</v>
      </c>
      <c r="B11" s="4" t="s">
        <v>168</v>
      </c>
      <c r="C11" s="4">
        <v>440</v>
      </c>
      <c r="D11" s="6">
        <v>9.1428259999999997E-2</v>
      </c>
      <c r="E11" s="6">
        <v>3.2720790000000002E-4</v>
      </c>
      <c r="F11" s="6">
        <v>0.51244679999999998</v>
      </c>
      <c r="G11" s="6">
        <v>1.703303E-5</v>
      </c>
      <c r="H11" s="7">
        <f t="shared" si="0"/>
        <v>0.51218332713607639</v>
      </c>
      <c r="I11" s="8">
        <f t="shared" si="1"/>
        <v>2.1904422976071203</v>
      </c>
      <c r="J11" s="8">
        <f t="shared" si="2"/>
        <v>0.87685778619422983</v>
      </c>
    </row>
    <row r="12" spans="1:11">
      <c r="A12" s="4" t="s">
        <v>15</v>
      </c>
      <c r="B12" s="4" t="s">
        <v>168</v>
      </c>
      <c r="C12" s="4">
        <v>440</v>
      </c>
      <c r="D12" s="6">
        <v>9.3428289999999997E-2</v>
      </c>
      <c r="E12" s="6">
        <v>1.523668E-4</v>
      </c>
      <c r="F12" s="6">
        <v>0.51245010000000002</v>
      </c>
      <c r="G12" s="6">
        <v>1.5296649999999999E-5</v>
      </c>
      <c r="H12" s="7">
        <f t="shared" si="0"/>
        <v>0.51218086356109394</v>
      </c>
      <c r="I12" s="8">
        <f t="shared" si="1"/>
        <v>2.1423322853553195</v>
      </c>
      <c r="J12" s="8">
        <f t="shared" si="2"/>
        <v>0.88722580078892588</v>
      </c>
    </row>
    <row r="13" spans="1:11">
      <c r="A13" s="4" t="s">
        <v>16</v>
      </c>
      <c r="B13" s="4" t="s">
        <v>168</v>
      </c>
      <c r="C13" s="4">
        <v>440</v>
      </c>
      <c r="D13" s="6">
        <v>9.8108979999999998E-2</v>
      </c>
      <c r="E13" s="6">
        <v>4.4066310000000003E-4</v>
      </c>
      <c r="F13" s="6">
        <v>0.51247149999999997</v>
      </c>
      <c r="G13" s="6">
        <v>1.8690869999999999E-5</v>
      </c>
      <c r="H13" s="7">
        <f t="shared" si="0"/>
        <v>0.51218877500952964</v>
      </c>
      <c r="I13" s="8">
        <f t="shared" si="1"/>
        <v>2.296831289396728</v>
      </c>
      <c r="J13" s="8">
        <f t="shared" si="2"/>
        <v>0.89490409632805301</v>
      </c>
    </row>
    <row r="14" spans="1:11">
      <c r="A14" s="4" t="s">
        <v>17</v>
      </c>
      <c r="B14" s="4" t="s">
        <v>168</v>
      </c>
      <c r="C14" s="4">
        <v>440</v>
      </c>
      <c r="D14" s="6">
        <v>0.1021932</v>
      </c>
      <c r="E14" s="6">
        <v>1.4000500000000001E-4</v>
      </c>
      <c r="F14" s="6">
        <v>0.51245459999999998</v>
      </c>
      <c r="G14" s="6">
        <v>2.714536E-5</v>
      </c>
      <c r="H14" s="7">
        <f t="shared" si="0"/>
        <v>0.51216010533196721</v>
      </c>
      <c r="I14" s="8">
        <f t="shared" si="1"/>
        <v>1.7369544646217427</v>
      </c>
      <c r="J14" s="8">
        <f t="shared" si="2"/>
        <v>0.95061546664331431</v>
      </c>
    </row>
    <row r="15" spans="1:11">
      <c r="A15" s="4" t="s">
        <v>18</v>
      </c>
      <c r="B15" s="4" t="s">
        <v>167</v>
      </c>
      <c r="C15" s="4">
        <v>440</v>
      </c>
      <c r="D15" s="6">
        <v>0.1149568</v>
      </c>
      <c r="E15" s="6">
        <v>1.5264219999999999E-3</v>
      </c>
      <c r="F15" s="6">
        <v>0.51249239999999996</v>
      </c>
      <c r="G15" s="6">
        <v>2.5646499999999999E-5</v>
      </c>
      <c r="H15" s="7">
        <f t="shared" si="0"/>
        <v>0.5121611239008651</v>
      </c>
      <c r="I15" s="8">
        <f t="shared" si="1"/>
        <v>1.75684562381484</v>
      </c>
      <c r="J15" s="8">
        <f t="shared" si="2"/>
        <v>1.0149267995647226</v>
      </c>
    </row>
    <row r="16" spans="1:11">
      <c r="A16" s="4" t="s">
        <v>19</v>
      </c>
      <c r="B16" s="4" t="s">
        <v>167</v>
      </c>
      <c r="C16" s="4">
        <v>440</v>
      </c>
      <c r="D16" s="6">
        <v>0.1058026</v>
      </c>
      <c r="E16" s="6">
        <v>7.0328980000000001E-4</v>
      </c>
      <c r="F16" s="6">
        <v>0.51244710000000004</v>
      </c>
      <c r="G16" s="6">
        <v>2.2446040000000001E-5</v>
      </c>
      <c r="H16" s="7">
        <f t="shared" si="0"/>
        <v>0.51214220396421672</v>
      </c>
      <c r="I16" s="8">
        <f t="shared" si="1"/>
        <v>1.3873669635633412</v>
      </c>
      <c r="J16" s="8">
        <f t="shared" si="2"/>
        <v>0.99287375209999718</v>
      </c>
    </row>
    <row r="17" spans="1:10">
      <c r="A17" s="4" t="s">
        <v>20</v>
      </c>
      <c r="B17" s="4" t="s">
        <v>167</v>
      </c>
      <c r="C17" s="4">
        <v>440</v>
      </c>
      <c r="D17" s="6">
        <v>0.1019289</v>
      </c>
      <c r="E17" s="6">
        <v>6.8038630000000005E-4</v>
      </c>
      <c r="F17" s="6">
        <v>0.51246639999999999</v>
      </c>
      <c r="G17" s="6">
        <v>1.704548E-5</v>
      </c>
      <c r="H17" s="7">
        <f t="shared" si="0"/>
        <v>0.5121726669769765</v>
      </c>
      <c r="I17" s="8">
        <f t="shared" si="1"/>
        <v>1.9822649989453822</v>
      </c>
      <c r="J17" s="8">
        <f t="shared" si="2"/>
        <v>0.93233087119951497</v>
      </c>
    </row>
    <row r="18" spans="1:10">
      <c r="A18" s="4" t="s">
        <v>21</v>
      </c>
      <c r="B18" s="4" t="s">
        <v>167</v>
      </c>
      <c r="C18" s="4">
        <v>440</v>
      </c>
      <c r="D18" s="6">
        <v>0.1202781</v>
      </c>
      <c r="E18" s="6">
        <v>1.8197529999999999E-3</v>
      </c>
      <c r="F18" s="6">
        <v>0.51245569999999996</v>
      </c>
      <c r="G18" s="6">
        <v>2.3141190000000001E-5</v>
      </c>
      <c r="H18" s="7">
        <f t="shared" si="0"/>
        <v>0.51210908927510712</v>
      </c>
      <c r="I18" s="8">
        <f t="shared" si="1"/>
        <v>0.74068557164075344</v>
      </c>
      <c r="J18" s="8">
        <f t="shared" si="2"/>
        <v>1.1321706313433635</v>
      </c>
    </row>
    <row r="19" spans="1:10">
      <c r="D19" s="6"/>
      <c r="E19" s="6"/>
      <c r="F19" s="6"/>
      <c r="G19" s="6"/>
      <c r="H19" s="7"/>
      <c r="I19" s="8"/>
      <c r="J19" s="8"/>
    </row>
    <row r="20" spans="1:10">
      <c r="A20" s="4" t="s">
        <v>22</v>
      </c>
      <c r="B20" s="4" t="s">
        <v>168</v>
      </c>
      <c r="C20" s="4">
        <v>440</v>
      </c>
      <c r="D20" s="6">
        <v>8.9657490000000006E-2</v>
      </c>
      <c r="E20" s="6">
        <v>3.1986779999999999E-3</v>
      </c>
      <c r="F20" s="6">
        <v>0.51245969999999996</v>
      </c>
      <c r="G20" s="6">
        <v>2.8139859999999999E-5</v>
      </c>
      <c r="H20" s="7">
        <f t="shared" ref="H20:H27" si="3">F20-D20*(-1+EXP(6.54*C20/1000000))</f>
        <v>0.51220133004236867</v>
      </c>
      <c r="I20" s="8">
        <f t="shared" ref="I20:I27" si="4">(-1+H20/(0.512638-0.1967*(-1+EXP(6.54*C20/1000000))))*10000</f>
        <v>2.5420126977149238</v>
      </c>
      <c r="J20" s="8">
        <f t="shared" ref="J20:J27" si="5">LN((F20-0.51315)/(D20-0.2137)+1)*1000/6.54</f>
        <v>0.84856270799896638</v>
      </c>
    </row>
    <row r="21" spans="1:10">
      <c r="A21" s="4" t="s">
        <v>23</v>
      </c>
      <c r="B21" s="4" t="s">
        <v>168</v>
      </c>
      <c r="C21" s="4">
        <v>440</v>
      </c>
      <c r="D21" s="6">
        <v>9.1502769999999997E-2</v>
      </c>
      <c r="E21" s="6">
        <v>3.259941E-4</v>
      </c>
      <c r="F21" s="6">
        <v>0.5124301</v>
      </c>
      <c r="G21" s="6">
        <v>1.8379209999999999E-5</v>
      </c>
      <c r="H21" s="7">
        <f t="shared" si="3"/>
        <v>0.5121664124173112</v>
      </c>
      <c r="I21" s="8">
        <f t="shared" si="4"/>
        <v>1.8601226065828591</v>
      </c>
      <c r="J21" s="8">
        <f t="shared" si="5"/>
        <v>0.89816662806382253</v>
      </c>
    </row>
    <row r="22" spans="1:10">
      <c r="A22" s="4" t="s">
        <v>24</v>
      </c>
      <c r="B22" s="4" t="s">
        <v>168</v>
      </c>
      <c r="C22" s="4">
        <v>440</v>
      </c>
      <c r="D22" s="6">
        <v>7.4458620000000003E-2</v>
      </c>
      <c r="E22" s="6">
        <v>1.530399E-3</v>
      </c>
      <c r="F22" s="6">
        <v>0.51239409999999996</v>
      </c>
      <c r="G22" s="6">
        <v>1.8155109999999999E-5</v>
      </c>
      <c r="H22" s="7">
        <f t="shared" si="3"/>
        <v>0.51217952929882726</v>
      </c>
      <c r="I22" s="8">
        <f t="shared" si="4"/>
        <v>2.1162760969084538</v>
      </c>
      <c r="J22" s="8">
        <f t="shared" si="5"/>
        <v>0.82783180579253002</v>
      </c>
    </row>
    <row r="23" spans="1:10">
      <c r="A23" s="4" t="s">
        <v>25</v>
      </c>
      <c r="B23" s="4" t="s">
        <v>168</v>
      </c>
      <c r="C23" s="4">
        <v>440</v>
      </c>
      <c r="D23" s="6">
        <v>8.7274270000000001E-2</v>
      </c>
      <c r="E23" s="6">
        <v>9.3272300000000005E-5</v>
      </c>
      <c r="F23" s="6">
        <v>0.51243179999999999</v>
      </c>
      <c r="G23" s="6">
        <v>1.7846299999999999E-5</v>
      </c>
      <c r="H23" s="7">
        <f t="shared" si="3"/>
        <v>0.51218029787293617</v>
      </c>
      <c r="I23" s="8">
        <f t="shared" si="4"/>
        <v>2.1312852239119273</v>
      </c>
      <c r="J23" s="8">
        <f t="shared" si="5"/>
        <v>0.86616677579971624</v>
      </c>
    </row>
    <row r="24" spans="1:10">
      <c r="A24" s="4" t="s">
        <v>26</v>
      </c>
      <c r="B24" s="4" t="s">
        <v>168</v>
      </c>
      <c r="C24" s="4">
        <v>440</v>
      </c>
      <c r="D24" s="6">
        <v>9.7442680000000004E-2</v>
      </c>
      <c r="E24" s="6">
        <v>1.3838940000000001E-3</v>
      </c>
      <c r="F24" s="6">
        <v>0.51244520000000005</v>
      </c>
      <c r="G24" s="6">
        <v>2.1252479999999999E-5</v>
      </c>
      <c r="H24" s="7">
        <f t="shared" si="3"/>
        <v>0.51216439511573353</v>
      </c>
      <c r="I24" s="8">
        <f t="shared" si="4"/>
        <v>1.8207276604953471</v>
      </c>
      <c r="J24" s="8">
        <f t="shared" si="5"/>
        <v>0.92417606501125449</v>
      </c>
    </row>
    <row r="25" spans="1:10">
      <c r="A25" s="4" t="s">
        <v>27</v>
      </c>
      <c r="B25" s="4" t="s">
        <v>168</v>
      </c>
      <c r="C25" s="4">
        <v>440</v>
      </c>
      <c r="D25" s="6">
        <v>9.2068499999999998E-2</v>
      </c>
      <c r="E25" s="6">
        <v>5.5016489999999999E-4</v>
      </c>
      <c r="F25" s="6">
        <v>0.51243209999999995</v>
      </c>
      <c r="G25" s="6">
        <v>2.0498020000000001E-5</v>
      </c>
      <c r="H25" s="7">
        <f t="shared" si="3"/>
        <v>0.51216678212812805</v>
      </c>
      <c r="I25" s="8">
        <f t="shared" si="4"/>
        <v>1.8673425175075309</v>
      </c>
      <c r="J25" s="8">
        <f t="shared" si="5"/>
        <v>0.89983239672112869</v>
      </c>
    </row>
    <row r="26" spans="1:10">
      <c r="A26" s="4" t="s">
        <v>28</v>
      </c>
      <c r="B26" s="4" t="s">
        <v>168</v>
      </c>
      <c r="C26" s="4">
        <v>440</v>
      </c>
      <c r="D26" s="6">
        <v>9.520555E-2</v>
      </c>
      <c r="E26" s="6">
        <v>1.892614E-4</v>
      </c>
      <c r="F26" s="6">
        <v>0.51244659999999997</v>
      </c>
      <c r="G26" s="6">
        <v>1.8371939999999999E-5</v>
      </c>
      <c r="H26" s="7">
        <f t="shared" si="3"/>
        <v>0.51217224195228128</v>
      </c>
      <c r="I26" s="8">
        <f t="shared" si="4"/>
        <v>1.9739648889682826</v>
      </c>
      <c r="J26" s="8">
        <f t="shared" si="5"/>
        <v>0.90498371873035133</v>
      </c>
    </row>
    <row r="27" spans="1:10">
      <c r="A27" s="4" t="s">
        <v>29</v>
      </c>
      <c r="B27" s="4" t="s">
        <v>168</v>
      </c>
      <c r="C27" s="4">
        <v>440</v>
      </c>
      <c r="D27" s="6">
        <v>8.8477269999999997E-2</v>
      </c>
      <c r="E27" s="6">
        <v>1.186887E-3</v>
      </c>
      <c r="F27" s="6">
        <v>0.51240799999999997</v>
      </c>
      <c r="G27" s="6">
        <v>1.6941289999999999E-5</v>
      </c>
      <c r="H27" s="7">
        <f t="shared" si="3"/>
        <v>0.51215303113458521</v>
      </c>
      <c r="I27" s="8">
        <f t="shared" si="4"/>
        <v>1.5988057477622775</v>
      </c>
      <c r="J27" s="8">
        <f t="shared" si="5"/>
        <v>0.9033570982903647</v>
      </c>
    </row>
    <row r="28" spans="1:10">
      <c r="D28" s="6"/>
      <c r="E28" s="6"/>
      <c r="F28" s="6"/>
      <c r="G28" s="6"/>
      <c r="H28" s="7"/>
      <c r="I28" s="8"/>
      <c r="J28" s="8"/>
    </row>
    <row r="29" spans="1:10">
      <c r="A29" s="4" t="s">
        <v>30</v>
      </c>
      <c r="B29" s="4" t="s">
        <v>167</v>
      </c>
      <c r="C29" s="4">
        <v>440</v>
      </c>
      <c r="D29" s="6">
        <v>8.9116929999999997E-2</v>
      </c>
      <c r="E29" s="6">
        <v>3.2287929999999998E-4</v>
      </c>
      <c r="F29" s="6">
        <v>0.51243499999999997</v>
      </c>
      <c r="G29" s="6">
        <v>1.3696000000000001E-5</v>
      </c>
      <c r="H29" s="7">
        <f t="shared" ref="H29:H37" si="6">F29-D29*(-1+EXP(6.54*C29/1000000))</f>
        <v>0.51217818779804869</v>
      </c>
      <c r="I29" s="8">
        <f t="shared" ref="I29:I37" si="7">(-1+H29/(0.512638-0.1967*(-1+EXP(6.54*C29/1000000))))*10000</f>
        <v>2.0900785509225805</v>
      </c>
      <c r="J29" s="8">
        <f t="shared" ref="J29:J37" si="8">LN((F29-0.51315)/(D29-0.2137)+1)*1000/6.54</f>
        <v>0.87503615114607913</v>
      </c>
    </row>
    <row r="30" spans="1:10">
      <c r="A30" s="4" t="s">
        <v>31</v>
      </c>
      <c r="B30" s="4" t="s">
        <v>167</v>
      </c>
      <c r="C30" s="4">
        <v>440</v>
      </c>
      <c r="D30" s="6">
        <v>9.6527829999999995E-2</v>
      </c>
      <c r="E30" s="6">
        <v>7.7070420000000005E-4</v>
      </c>
      <c r="F30" s="6">
        <v>0.51242509999999997</v>
      </c>
      <c r="G30" s="6">
        <v>1.765864E-5</v>
      </c>
      <c r="H30" s="7">
        <f t="shared" si="6"/>
        <v>0.51214693147947432</v>
      </c>
      <c r="I30" s="8">
        <f t="shared" si="7"/>
        <v>1.4796884145362732</v>
      </c>
      <c r="J30" s="8">
        <f t="shared" si="8"/>
        <v>0.94305260822980286</v>
      </c>
    </row>
    <row r="31" spans="1:10">
      <c r="A31" s="4" t="s">
        <v>32</v>
      </c>
      <c r="B31" s="4" t="s">
        <v>167</v>
      </c>
      <c r="C31" s="4">
        <v>440</v>
      </c>
      <c r="D31" s="6">
        <v>9.2266790000000001E-2</v>
      </c>
      <c r="E31" s="6">
        <v>6.9520759999999997E-4</v>
      </c>
      <c r="F31" s="6">
        <v>0.51242739999999998</v>
      </c>
      <c r="G31" s="6">
        <v>1.324658E-5</v>
      </c>
      <c r="H31" s="7">
        <f t="shared" si="6"/>
        <v>0.51216151070705773</v>
      </c>
      <c r="I31" s="8">
        <f t="shared" si="7"/>
        <v>1.7643993823956983</v>
      </c>
      <c r="J31" s="8">
        <f t="shared" si="8"/>
        <v>0.90718063349582345</v>
      </c>
    </row>
    <row r="32" spans="1:10">
      <c r="A32" s="4" t="s">
        <v>33</v>
      </c>
      <c r="B32" s="4" t="s">
        <v>167</v>
      </c>
      <c r="C32" s="4">
        <v>440</v>
      </c>
      <c r="D32" s="6">
        <v>9.1767959999999996E-2</v>
      </c>
      <c r="E32" s="6">
        <v>1.0292159999999999E-3</v>
      </c>
      <c r="F32" s="6">
        <v>0.51241789999999998</v>
      </c>
      <c r="G32" s="6">
        <v>1.5777199999999999E-5</v>
      </c>
      <c r="H32" s="7">
        <f t="shared" si="6"/>
        <v>0.51215344820754949</v>
      </c>
      <c r="I32" s="8">
        <f t="shared" si="7"/>
        <v>1.6069505720772703</v>
      </c>
      <c r="J32" s="8">
        <f t="shared" si="8"/>
        <v>0.91532280110158359</v>
      </c>
    </row>
    <row r="33" spans="1:11">
      <c r="A33" s="4" t="s">
        <v>34</v>
      </c>
      <c r="B33" s="4" t="s">
        <v>167</v>
      </c>
      <c r="C33" s="4">
        <v>440</v>
      </c>
      <c r="D33" s="6">
        <v>0.115173</v>
      </c>
      <c r="E33" s="6">
        <v>1.124108E-3</v>
      </c>
      <c r="F33" s="6">
        <v>0.51244749999999994</v>
      </c>
      <c r="G33" s="6">
        <v>1.832154E-5</v>
      </c>
      <c r="H33" s="7">
        <f t="shared" si="6"/>
        <v>0.51211560086775498</v>
      </c>
      <c r="I33" s="8">
        <f t="shared" si="7"/>
        <v>0.86784744180778972</v>
      </c>
      <c r="J33" s="8">
        <f t="shared" si="8"/>
        <v>1.0863496671676736</v>
      </c>
    </row>
    <row r="34" spans="1:11">
      <c r="A34" s="4" t="s">
        <v>35</v>
      </c>
      <c r="B34" s="4" t="s">
        <v>167</v>
      </c>
      <c r="C34" s="4">
        <v>440</v>
      </c>
      <c r="D34" s="6">
        <v>0.106364</v>
      </c>
      <c r="E34" s="6">
        <v>3.3972590000000001E-3</v>
      </c>
      <c r="F34" s="6">
        <v>0.51243640000000001</v>
      </c>
      <c r="G34" s="6">
        <v>2.3370839999999999E-5</v>
      </c>
      <c r="H34" s="7">
        <f t="shared" si="6"/>
        <v>0.51212988615298627</v>
      </c>
      <c r="I34" s="8">
        <f t="shared" si="7"/>
        <v>1.1468181459184379</v>
      </c>
      <c r="J34" s="8">
        <f t="shared" si="8"/>
        <v>1.0131926097939488</v>
      </c>
    </row>
    <row r="35" spans="1:11">
      <c r="A35" s="4" t="s">
        <v>36</v>
      </c>
      <c r="B35" s="4" t="s">
        <v>167</v>
      </c>
      <c r="C35" s="4">
        <v>440</v>
      </c>
      <c r="D35" s="6">
        <v>0.10413219999999999</v>
      </c>
      <c r="E35" s="6">
        <v>4.111195E-4</v>
      </c>
      <c r="F35" s="6">
        <v>0.51244610000000002</v>
      </c>
      <c r="G35" s="6">
        <v>1.9401800000000001E-5</v>
      </c>
      <c r="H35" s="7">
        <f t="shared" si="6"/>
        <v>0.51214601762983714</v>
      </c>
      <c r="I35" s="8">
        <f t="shared" si="7"/>
        <v>1.461842269177005</v>
      </c>
      <c r="J35" s="8">
        <f t="shared" si="8"/>
        <v>0.97917196163831288</v>
      </c>
    </row>
    <row r="36" spans="1:11">
      <c r="A36" s="4" t="s">
        <v>37</v>
      </c>
      <c r="B36" s="4" t="s">
        <v>167</v>
      </c>
      <c r="C36" s="4">
        <v>440</v>
      </c>
      <c r="D36" s="6">
        <v>9.5472290000000001E-2</v>
      </c>
      <c r="E36" s="6">
        <v>3.4779830000000001E-4</v>
      </c>
      <c r="F36" s="6">
        <v>0.51243649999999996</v>
      </c>
      <c r="G36" s="6">
        <v>1.6949020000000001E-5</v>
      </c>
      <c r="H36" s="7">
        <f t="shared" si="6"/>
        <v>0.5121613732758159</v>
      </c>
      <c r="I36" s="8">
        <f t="shared" si="7"/>
        <v>1.7617155514693117</v>
      </c>
      <c r="J36" s="8">
        <f t="shared" si="8"/>
        <v>0.92000409209552292</v>
      </c>
    </row>
    <row r="37" spans="1:11">
      <c r="A37" s="4" t="s">
        <v>38</v>
      </c>
      <c r="B37" s="4" t="s">
        <v>167</v>
      </c>
      <c r="C37" s="4">
        <v>440</v>
      </c>
      <c r="D37" s="6">
        <v>9.4636380000000006E-2</v>
      </c>
      <c r="E37" s="6">
        <v>2.596274E-3</v>
      </c>
      <c r="F37" s="6">
        <v>0.51246619999999998</v>
      </c>
      <c r="G37" s="6">
        <v>1.561638E-5</v>
      </c>
      <c r="H37" s="7">
        <f t="shared" si="6"/>
        <v>0.51219348215466465</v>
      </c>
      <c r="I37" s="8">
        <f t="shared" si="7"/>
        <v>2.3887549417000997</v>
      </c>
      <c r="J37" s="8">
        <f t="shared" si="8"/>
        <v>0.8756451181696856</v>
      </c>
    </row>
    <row r="38" spans="1:11">
      <c r="D38" s="6"/>
      <c r="E38" s="6"/>
      <c r="F38" s="6"/>
      <c r="G38" s="6"/>
      <c r="H38" s="7"/>
      <c r="I38" s="8"/>
      <c r="J38" s="8"/>
    </row>
    <row r="39" spans="1:11">
      <c r="A39" s="4" t="s">
        <v>0</v>
      </c>
      <c r="B39" s="4" t="s">
        <v>168</v>
      </c>
      <c r="C39" s="4">
        <v>440</v>
      </c>
      <c r="D39" s="6">
        <v>8.1845769999999998E-2</v>
      </c>
      <c r="E39" s="6">
        <v>1.4666629999999999E-4</v>
      </c>
      <c r="F39" s="6">
        <f>0.5123817</f>
        <v>0.51238170000000005</v>
      </c>
      <c r="G39" s="6">
        <v>1.2723399999999999E-5</v>
      </c>
      <c r="H39" s="7">
        <f t="shared" ref="H39:H48" si="9">F39-D39*(-1+EXP(6.54*C39/1000000))</f>
        <v>0.5121458414216794</v>
      </c>
      <c r="I39" s="8">
        <f t="shared" ref="I39:I48" si="10">(-1+H39/(0.512638-0.1967*(-1+EXP(6.54*C39/1000000))))*10000</f>
        <v>1.458401181859692</v>
      </c>
      <c r="J39" s="8">
        <f t="shared" ref="J39:J48" si="11">LN((F39-0.51315)/(D39-0.2137)+1)*1000/6.54</f>
        <v>0.88837593655881075</v>
      </c>
    </row>
    <row r="40" spans="1:11">
      <c r="A40" s="4" t="s">
        <v>1</v>
      </c>
      <c r="B40" s="7" t="s">
        <v>168</v>
      </c>
      <c r="C40" s="4">
        <v>440</v>
      </c>
      <c r="D40" s="6">
        <v>9.4456490000000004E-2</v>
      </c>
      <c r="E40" s="6">
        <v>1.190598E-4</v>
      </c>
      <c r="F40" s="6">
        <v>0.51242330000000003</v>
      </c>
      <c r="G40" s="6">
        <v>1.6411519999999998E-5</v>
      </c>
      <c r="H40" s="7">
        <f t="shared" si="9"/>
        <v>0.51215110055164048</v>
      </c>
      <c r="I40" s="8">
        <f t="shared" si="10"/>
        <v>1.561104289602433</v>
      </c>
      <c r="J40" s="8">
        <f t="shared" si="11"/>
        <v>0.9290148555899802</v>
      </c>
      <c r="K40" s="7"/>
    </row>
    <row r="41" spans="1:11">
      <c r="A41" s="4" t="s">
        <v>2</v>
      </c>
      <c r="B41" s="7" t="s">
        <v>168</v>
      </c>
      <c r="C41" s="4">
        <v>440</v>
      </c>
      <c r="D41" s="6">
        <v>9.1282160000000001E-2</v>
      </c>
      <c r="E41" s="6">
        <v>2.6749569999999999E-4</v>
      </c>
      <c r="F41" s="6">
        <v>0.51244230000000002</v>
      </c>
      <c r="G41" s="6">
        <v>1.8472249999999999E-5</v>
      </c>
      <c r="H41" s="7">
        <f t="shared" si="9"/>
        <v>0.51217924815891358</v>
      </c>
      <c r="I41" s="8">
        <f t="shared" si="10"/>
        <v>2.110785846038965</v>
      </c>
      <c r="J41" s="8">
        <f t="shared" si="11"/>
        <v>0.88140277950489865</v>
      </c>
    </row>
    <row r="42" spans="1:11">
      <c r="A42" s="4" t="s">
        <v>3</v>
      </c>
      <c r="B42" s="7" t="s">
        <v>168</v>
      </c>
      <c r="C42" s="4">
        <v>440</v>
      </c>
      <c r="D42" s="6">
        <v>9.5120510000000005E-2</v>
      </c>
      <c r="E42" s="6">
        <v>2.7496749999999999E-4</v>
      </c>
      <c r="F42" s="6">
        <v>0.51244330000000005</v>
      </c>
      <c r="G42" s="6">
        <v>1.7604360000000001E-5</v>
      </c>
      <c r="H42" s="7">
        <f t="shared" si="9"/>
        <v>0.5121691870158136</v>
      </c>
      <c r="I42" s="8">
        <f t="shared" si="10"/>
        <v>1.9143064527793463</v>
      </c>
      <c r="J42" s="8">
        <f t="shared" si="11"/>
        <v>0.9085667332538705</v>
      </c>
    </row>
    <row r="43" spans="1:11">
      <c r="A43" s="4" t="s">
        <v>4</v>
      </c>
      <c r="B43" s="7" t="s">
        <v>168</v>
      </c>
      <c r="C43" s="4">
        <v>440</v>
      </c>
      <c r="D43" s="6">
        <v>9.0985590000000005E-2</v>
      </c>
      <c r="E43" s="6">
        <v>1.135826E-4</v>
      </c>
      <c r="F43" s="6">
        <v>0.51243419999999995</v>
      </c>
      <c r="G43" s="6">
        <v>1.7765260000000001E-5</v>
      </c>
      <c r="H43" s="7">
        <f t="shared" si="9"/>
        <v>0.51217200279781017</v>
      </c>
      <c r="I43" s="8">
        <f t="shared" si="10"/>
        <v>1.9692945523153149</v>
      </c>
      <c r="J43" s="8">
        <f t="shared" si="11"/>
        <v>0.88931336231961655</v>
      </c>
    </row>
    <row r="44" spans="1:11">
      <c r="A44" s="4" t="s">
        <v>5</v>
      </c>
      <c r="B44" s="4" t="s">
        <v>168</v>
      </c>
      <c r="C44" s="4">
        <v>440</v>
      </c>
      <c r="D44" s="6">
        <v>9.2951240000000004E-2</v>
      </c>
      <c r="E44" s="6">
        <v>2.769192E-4</v>
      </c>
      <c r="F44" s="6">
        <v>0.51244860000000003</v>
      </c>
      <c r="G44" s="6">
        <v>1.9021750000000001E-5</v>
      </c>
      <c r="H44" s="7">
        <f t="shared" si="9"/>
        <v>0.51218073829719557</v>
      </c>
      <c r="I44" s="8">
        <f t="shared" si="10"/>
        <v>2.1398860648313978</v>
      </c>
      <c r="J44" s="8">
        <f t="shared" si="11"/>
        <v>0.88561919465934813</v>
      </c>
    </row>
    <row r="45" spans="1:11">
      <c r="A45" s="4" t="s">
        <v>6</v>
      </c>
      <c r="B45" s="4" t="s">
        <v>168</v>
      </c>
      <c r="C45" s="4">
        <v>440</v>
      </c>
      <c r="D45" s="6">
        <v>8.8396370000000002E-2</v>
      </c>
      <c r="E45" s="6">
        <v>4.0247299999999998E-4</v>
      </c>
      <c r="F45" s="6">
        <v>0.51243799999999995</v>
      </c>
      <c r="G45" s="6">
        <v>1.6269270000000002E-5</v>
      </c>
      <c r="H45" s="7">
        <f t="shared" si="9"/>
        <v>0.51218326426769634</v>
      </c>
      <c r="I45" s="8">
        <f t="shared" si="10"/>
        <v>2.189214570196274</v>
      </c>
      <c r="J45" s="8">
        <f t="shared" si="11"/>
        <v>0.86637842874615134</v>
      </c>
    </row>
    <row r="46" spans="1:11">
      <c r="A46" s="4" t="s">
        <v>7</v>
      </c>
      <c r="B46" s="4" t="s">
        <v>168</v>
      </c>
      <c r="C46" s="4">
        <v>440</v>
      </c>
      <c r="D46" s="6">
        <v>9.2450779999999996E-2</v>
      </c>
      <c r="E46" s="6">
        <v>3.235035E-4</v>
      </c>
      <c r="F46" s="6">
        <v>0.51242379999999998</v>
      </c>
      <c r="G46" s="6">
        <v>1.6831059999999999E-5</v>
      </c>
      <c r="H46" s="7">
        <f t="shared" si="9"/>
        <v>0.51215738049493043</v>
      </c>
      <c r="I46" s="8">
        <f t="shared" si="10"/>
        <v>1.6837423869886514</v>
      </c>
      <c r="J46" s="8">
        <f t="shared" si="11"/>
        <v>0.91306608827425817</v>
      </c>
    </row>
    <row r="47" spans="1:11">
      <c r="A47" s="4" t="s">
        <v>8</v>
      </c>
      <c r="B47" s="7" t="s">
        <v>168</v>
      </c>
      <c r="C47" s="4">
        <v>440</v>
      </c>
      <c r="D47" s="6">
        <v>9.2594739999999995E-2</v>
      </c>
      <c r="E47" s="6">
        <v>9.3233429999999996E-5</v>
      </c>
      <c r="F47" s="6">
        <v>0.51243099999999997</v>
      </c>
      <c r="G47" s="6">
        <v>1.8260059999999999E-5</v>
      </c>
      <c r="H47" s="7">
        <f t="shared" si="9"/>
        <v>0.512164165639026</v>
      </c>
      <c r="I47" s="8">
        <f t="shared" si="10"/>
        <v>1.8162463163973186</v>
      </c>
      <c r="J47" s="8">
        <f t="shared" si="11"/>
        <v>0.90511156436221107</v>
      </c>
    </row>
    <row r="48" spans="1:11">
      <c r="A48" s="4" t="s">
        <v>9</v>
      </c>
      <c r="B48" s="4" t="s">
        <v>168</v>
      </c>
      <c r="C48" s="4">
        <v>440</v>
      </c>
      <c r="D48" s="6">
        <v>8.2174839999999999E-2</v>
      </c>
      <c r="E48" s="6">
        <v>3.4641780000000002E-4</v>
      </c>
      <c r="F48" s="6">
        <v>0.51239760000000001</v>
      </c>
      <c r="G48" s="6">
        <v>2.020208E-5</v>
      </c>
      <c r="H48" s="7">
        <f t="shared" si="9"/>
        <v>0.51216079312609408</v>
      </c>
      <c r="I48" s="8">
        <f t="shared" si="10"/>
        <v>1.7503860768552926</v>
      </c>
      <c r="J48" s="8">
        <f t="shared" si="11"/>
        <v>0.87221377788603627</v>
      </c>
    </row>
    <row r="49" spans="1:10">
      <c r="D49" s="6"/>
      <c r="E49" s="6"/>
      <c r="F49" s="6"/>
      <c r="G49" s="6"/>
      <c r="H49" s="7"/>
      <c r="I49" s="8"/>
      <c r="J49" s="8"/>
    </row>
    <row r="50" spans="1:10">
      <c r="A50" s="4" t="s">
        <v>39</v>
      </c>
      <c r="B50" s="4" t="s">
        <v>167</v>
      </c>
      <c r="C50" s="4">
        <v>440</v>
      </c>
      <c r="D50" s="6">
        <v>0.1190417</v>
      </c>
      <c r="E50" s="6">
        <v>1.3049069999999999E-3</v>
      </c>
      <c r="F50" s="6">
        <v>0.51247069999999995</v>
      </c>
      <c r="G50" s="6">
        <v>2.4701289999999999E-5</v>
      </c>
      <c r="H50" s="7">
        <f t="shared" ref="H50:H59" si="12">F50-D50*(-1+EXP(6.54*C50/1000000))</f>
        <v>0.51212765226371648</v>
      </c>
      <c r="I50" s="8">
        <f t="shared" ref="I50:I59" si="13">(-1+H50/(0.512638-0.1967*(-1+EXP(6.54*C50/1000000))))*10000</f>
        <v>1.1031935593308617</v>
      </c>
      <c r="J50" s="8">
        <f t="shared" ref="J50:J59" si="14">LN((F50-0.51315)/(D50-0.2137)+1)*1000/6.54</f>
        <v>1.0933809005158486</v>
      </c>
    </row>
    <row r="51" spans="1:10">
      <c r="A51" s="4" t="s">
        <v>40</v>
      </c>
      <c r="B51" s="4" t="s">
        <v>167</v>
      </c>
      <c r="C51" s="4">
        <v>440</v>
      </c>
      <c r="D51" s="6">
        <v>0.1066336</v>
      </c>
      <c r="E51" s="6">
        <v>1.7037269999999999E-3</v>
      </c>
      <c r="F51" s="6">
        <v>0.51248649999999996</v>
      </c>
      <c r="G51" s="6">
        <v>2.6109550000000001E-5</v>
      </c>
      <c r="H51" s="7">
        <f t="shared" si="12"/>
        <v>0.51217920923473237</v>
      </c>
      <c r="I51" s="8">
        <f t="shared" si="13"/>
        <v>2.110025713772945</v>
      </c>
      <c r="J51" s="8">
        <f t="shared" si="14"/>
        <v>0.94464310669085672</v>
      </c>
    </row>
    <row r="52" spans="1:10">
      <c r="A52" s="4" t="s">
        <v>41</v>
      </c>
      <c r="B52" s="4" t="s">
        <v>167</v>
      </c>
      <c r="C52" s="4">
        <v>440</v>
      </c>
      <c r="D52" s="6">
        <v>0.10292</v>
      </c>
      <c r="E52" s="6">
        <v>1.0676699999999999E-3</v>
      </c>
      <c r="F52" s="6">
        <v>0.51245649999999998</v>
      </c>
      <c r="G52" s="6">
        <v>1.7761059999999999E-5</v>
      </c>
      <c r="H52" s="7">
        <f t="shared" si="12"/>
        <v>0.51215991088023527</v>
      </c>
      <c r="I52" s="8">
        <f t="shared" si="13"/>
        <v>1.7331571070133833</v>
      </c>
      <c r="J52" s="8">
        <f t="shared" si="14"/>
        <v>0.9542265881081704</v>
      </c>
    </row>
    <row r="53" spans="1:10">
      <c r="A53" s="4" t="s">
        <v>42</v>
      </c>
      <c r="B53" s="4" t="s">
        <v>167</v>
      </c>
      <c r="C53" s="4">
        <v>440</v>
      </c>
      <c r="D53" s="6">
        <v>0.1097721</v>
      </c>
      <c r="E53" s="6">
        <v>8.4876859999999995E-4</v>
      </c>
      <c r="F53" s="6">
        <v>0.51244230000000002</v>
      </c>
      <c r="G53" s="6">
        <v>2.218361E-5</v>
      </c>
      <c r="H53" s="7">
        <f t="shared" si="12"/>
        <v>0.51212596488035644</v>
      </c>
      <c r="I53" s="8">
        <f t="shared" si="13"/>
        <v>1.070241432969965</v>
      </c>
      <c r="J53" s="8">
        <f t="shared" si="14"/>
        <v>1.0376832426266338</v>
      </c>
    </row>
    <row r="54" spans="1:10">
      <c r="A54" s="4" t="s">
        <v>43</v>
      </c>
      <c r="B54" s="4" t="s">
        <v>167</v>
      </c>
      <c r="C54" s="4">
        <v>440</v>
      </c>
      <c r="D54" s="6">
        <v>0.1030036</v>
      </c>
      <c r="E54" s="6">
        <v>8.2880550000000001E-4</v>
      </c>
      <c r="F54" s="6">
        <v>0.51244590000000001</v>
      </c>
      <c r="G54" s="6">
        <v>2.1107400000000001E-5</v>
      </c>
      <c r="H54" s="7">
        <f t="shared" si="12"/>
        <v>0.51214906996641474</v>
      </c>
      <c r="I54" s="8">
        <f t="shared" si="13"/>
        <v>1.5214499333193743</v>
      </c>
      <c r="J54" s="8">
        <f t="shared" si="14"/>
        <v>0.96949494692071669</v>
      </c>
    </row>
    <row r="55" spans="1:10">
      <c r="A55" s="4" t="s">
        <v>44</v>
      </c>
      <c r="B55" s="4" t="s">
        <v>167</v>
      </c>
      <c r="C55" s="4">
        <v>440</v>
      </c>
      <c r="D55" s="6">
        <v>0.1113508</v>
      </c>
      <c r="E55" s="6">
        <v>1.078341E-3</v>
      </c>
      <c r="F55" s="6">
        <v>0.51242670000000001</v>
      </c>
      <c r="G55" s="6">
        <v>2.080416E-5</v>
      </c>
      <c r="H55" s="7">
        <f t="shared" si="12"/>
        <v>0.51210581547068512</v>
      </c>
      <c r="I55" s="8">
        <f t="shared" si="13"/>
        <v>0.67675296476998881</v>
      </c>
      <c r="J55" s="8">
        <f t="shared" si="14"/>
        <v>1.0767780359004919</v>
      </c>
    </row>
    <row r="56" spans="1:10">
      <c r="A56" s="4" t="s">
        <v>45</v>
      </c>
      <c r="B56" s="4" t="s">
        <v>167</v>
      </c>
      <c r="C56" s="4">
        <v>440</v>
      </c>
      <c r="D56" s="6">
        <v>9.753452E-2</v>
      </c>
      <c r="E56" s="6">
        <v>4.5405560000000002E-4</v>
      </c>
      <c r="F56" s="6">
        <v>0.5124457</v>
      </c>
      <c r="G56" s="6">
        <v>2.0120340000000001E-5</v>
      </c>
      <c r="H56" s="7">
        <f t="shared" si="12"/>
        <v>0.5121646304563402</v>
      </c>
      <c r="I56" s="8">
        <f t="shared" si="13"/>
        <v>1.8253235179588323</v>
      </c>
      <c r="J56" s="8">
        <f t="shared" si="14"/>
        <v>0.92425034213484281</v>
      </c>
    </row>
    <row r="57" spans="1:10">
      <c r="A57" s="4" t="s">
        <v>46</v>
      </c>
      <c r="B57" s="4" t="s">
        <v>167</v>
      </c>
      <c r="C57" s="4">
        <v>440</v>
      </c>
      <c r="D57" s="6">
        <v>9.8270640000000006E-2</v>
      </c>
      <c r="E57" s="6">
        <v>7.5945549999999998E-4</v>
      </c>
      <c r="F57" s="6">
        <v>0.51243090000000002</v>
      </c>
      <c r="G57" s="6">
        <v>1.8997770000000001E-5</v>
      </c>
      <c r="H57" s="7">
        <f t="shared" si="12"/>
        <v>0.51214770914675178</v>
      </c>
      <c r="I57" s="8">
        <f t="shared" si="13"/>
        <v>1.494875117806771</v>
      </c>
      <c r="J57" s="8">
        <f t="shared" si="14"/>
        <v>0.9496115115794812</v>
      </c>
    </row>
    <row r="58" spans="1:10">
      <c r="A58" s="4" t="s">
        <v>47</v>
      </c>
      <c r="B58" s="4" t="s">
        <v>167</v>
      </c>
      <c r="C58" s="4">
        <v>440</v>
      </c>
      <c r="D58" s="6">
        <v>0.10428800000000001</v>
      </c>
      <c r="E58" s="6">
        <v>1.0302410000000001E-3</v>
      </c>
      <c r="F58" s="6">
        <v>0.51245249999999998</v>
      </c>
      <c r="G58" s="6">
        <v>2.3838069999999999E-5</v>
      </c>
      <c r="H58" s="7">
        <f t="shared" si="12"/>
        <v>0.51215196865408064</v>
      </c>
      <c r="I58" s="8">
        <f t="shared" si="13"/>
        <v>1.578057059186122</v>
      </c>
      <c r="J58" s="8">
        <f t="shared" si="14"/>
        <v>0.97167462006195671</v>
      </c>
    </row>
    <row r="59" spans="1:10">
      <c r="A59" s="5" t="s">
        <v>48</v>
      </c>
      <c r="B59" s="5" t="s">
        <v>167</v>
      </c>
      <c r="C59" s="5">
        <v>440</v>
      </c>
      <c r="D59" s="9">
        <v>9.9789050000000004E-2</v>
      </c>
      <c r="E59" s="9">
        <v>1.5956729999999999E-3</v>
      </c>
      <c r="F59" s="9">
        <v>0.51244869999999998</v>
      </c>
      <c r="G59" s="9">
        <v>2.4776620000000001E-5</v>
      </c>
      <c r="H59" s="10">
        <f t="shared" si="12"/>
        <v>0.51216113347744219</v>
      </c>
      <c r="I59" s="11">
        <f t="shared" si="13"/>
        <v>1.7570326403415493</v>
      </c>
      <c r="J59" s="11">
        <f t="shared" si="14"/>
        <v>0.93848460491843999</v>
      </c>
    </row>
    <row r="60" spans="1:10">
      <c r="D60" s="6"/>
      <c r="E60" s="6"/>
      <c r="F60" s="6"/>
      <c r="G60" s="6"/>
    </row>
    <row r="61" spans="1:10">
      <c r="D61" s="6"/>
      <c r="E61" s="6"/>
      <c r="F61" s="6"/>
      <c r="G61" s="6"/>
    </row>
    <row r="62" spans="1:10">
      <c r="D62" s="6"/>
      <c r="E62" s="6"/>
      <c r="F62" s="6"/>
      <c r="G62" s="6"/>
    </row>
    <row r="63" spans="1:10">
      <c r="D63" s="6"/>
      <c r="E63" s="6"/>
      <c r="F63" s="6"/>
      <c r="G63" s="6"/>
    </row>
    <row r="64" spans="1:10">
      <c r="D64" s="6"/>
      <c r="E64" s="6"/>
      <c r="F64" s="6"/>
      <c r="G64" s="6"/>
    </row>
    <row r="65" spans="4:7">
      <c r="D65" s="6"/>
      <c r="E65" s="6"/>
      <c r="F65" s="6"/>
      <c r="G65" s="6"/>
    </row>
    <row r="66" spans="4:7">
      <c r="D66" s="6"/>
      <c r="E66" s="6"/>
      <c r="F66" s="6"/>
      <c r="G66" s="6"/>
    </row>
    <row r="67" spans="4:7">
      <c r="D67" s="6"/>
      <c r="E67" s="6"/>
      <c r="F67" s="6"/>
      <c r="G67" s="6"/>
    </row>
    <row r="68" spans="4:7">
      <c r="D68" s="6"/>
      <c r="E68" s="6"/>
      <c r="F68" s="6"/>
      <c r="G68" s="6"/>
    </row>
    <row r="69" spans="4:7">
      <c r="D69" s="6"/>
      <c r="E69" s="6"/>
      <c r="F69" s="6"/>
      <c r="G69" s="6"/>
    </row>
    <row r="70" spans="4:7">
      <c r="D70" s="6"/>
      <c r="E70" s="6"/>
      <c r="F70" s="6"/>
      <c r="G70" s="6"/>
    </row>
    <row r="71" spans="4:7">
      <c r="D71" s="6"/>
      <c r="E71" s="6"/>
      <c r="F71" s="6"/>
      <c r="G71" s="6"/>
    </row>
    <row r="72" spans="4:7">
      <c r="D72" s="6"/>
      <c r="E72" s="6"/>
      <c r="F72" s="6"/>
      <c r="G72" s="6"/>
    </row>
    <row r="73" spans="4:7">
      <c r="D73" s="6"/>
      <c r="E73" s="6"/>
      <c r="F73" s="6"/>
      <c r="G73" s="6"/>
    </row>
    <row r="74" spans="4:7">
      <c r="D74" s="6"/>
      <c r="E74" s="6"/>
      <c r="F74" s="6"/>
      <c r="G74" s="6"/>
    </row>
    <row r="75" spans="4:7">
      <c r="D75" s="6"/>
      <c r="E75" s="6"/>
      <c r="F75" s="6"/>
      <c r="G75" s="6"/>
    </row>
    <row r="76" spans="4:7">
      <c r="D76" s="6"/>
      <c r="E76" s="6"/>
      <c r="F76" s="6"/>
      <c r="G76" s="6"/>
    </row>
    <row r="77" spans="4:7">
      <c r="D77" s="6"/>
      <c r="E77" s="6"/>
      <c r="F77" s="6"/>
      <c r="G77" s="6"/>
    </row>
    <row r="78" spans="4:7">
      <c r="D78" s="6"/>
      <c r="E78" s="6"/>
      <c r="F78" s="6"/>
      <c r="G78" s="6"/>
    </row>
    <row r="79" spans="4:7">
      <c r="D79" s="6"/>
      <c r="E79" s="6"/>
      <c r="F79" s="6"/>
      <c r="G79" s="6"/>
    </row>
    <row r="80" spans="4:7">
      <c r="D80" s="6"/>
      <c r="E80" s="6"/>
      <c r="F80" s="6"/>
      <c r="G80" s="6"/>
    </row>
    <row r="81" spans="4:7">
      <c r="D81" s="6"/>
      <c r="E81" s="6"/>
      <c r="F81" s="6"/>
      <c r="G81" s="6"/>
    </row>
    <row r="82" spans="4:7">
      <c r="D82" s="6"/>
      <c r="E82" s="6"/>
      <c r="F82" s="6"/>
      <c r="G82" s="6"/>
    </row>
    <row r="83" spans="4:7">
      <c r="D83" s="6"/>
      <c r="E83" s="6"/>
      <c r="F83" s="6"/>
      <c r="G83" s="6"/>
    </row>
    <row r="84" spans="4:7">
      <c r="D84" s="6"/>
      <c r="E84" s="6"/>
      <c r="F84" s="6"/>
      <c r="G84" s="6"/>
    </row>
    <row r="85" spans="4:7">
      <c r="D85" s="6"/>
      <c r="E85" s="6"/>
      <c r="F85" s="6"/>
      <c r="G85" s="6"/>
    </row>
    <row r="86" spans="4:7">
      <c r="D86" s="6"/>
      <c r="E86" s="6"/>
      <c r="F86" s="6"/>
      <c r="G86" s="6"/>
    </row>
    <row r="87" spans="4:7">
      <c r="D87" s="6"/>
      <c r="E87" s="6"/>
      <c r="F87" s="6"/>
      <c r="G87" s="6"/>
    </row>
    <row r="88" spans="4:7">
      <c r="D88" s="6"/>
      <c r="E88" s="6"/>
      <c r="F88" s="6"/>
      <c r="G88" s="6"/>
    </row>
    <row r="89" spans="4:7">
      <c r="D89" s="6"/>
      <c r="E89" s="6"/>
      <c r="F89" s="6"/>
      <c r="G89" s="6"/>
    </row>
    <row r="90" spans="4:7">
      <c r="D90" s="6"/>
      <c r="E90" s="6"/>
      <c r="F90" s="6"/>
      <c r="G90" s="6"/>
    </row>
    <row r="91" spans="4:7">
      <c r="D91" s="6"/>
      <c r="E91" s="6"/>
      <c r="F91" s="6"/>
      <c r="G91" s="6"/>
    </row>
    <row r="92" spans="4:7">
      <c r="D92" s="6"/>
      <c r="E92" s="6"/>
      <c r="F92" s="6"/>
      <c r="G92" s="6"/>
    </row>
    <row r="93" spans="4:7">
      <c r="D93" s="6"/>
      <c r="E93" s="6"/>
      <c r="F93" s="6"/>
      <c r="G93" s="6"/>
    </row>
    <row r="94" spans="4:7">
      <c r="D94" s="6"/>
      <c r="E94" s="6"/>
      <c r="F94" s="6"/>
      <c r="G94" s="6"/>
    </row>
    <row r="95" spans="4:7">
      <c r="D95" s="6"/>
      <c r="E95" s="6"/>
      <c r="F95" s="6"/>
      <c r="G95" s="6"/>
    </row>
    <row r="96" spans="4:7">
      <c r="D96" s="6"/>
      <c r="E96" s="6"/>
      <c r="F96" s="6"/>
      <c r="G96" s="6"/>
    </row>
    <row r="97" spans="4:8">
      <c r="D97" s="6"/>
      <c r="E97" s="6"/>
      <c r="F97" s="6"/>
      <c r="G97" s="6"/>
    </row>
    <row r="98" spans="4:8">
      <c r="D98" s="6"/>
      <c r="E98" s="6"/>
      <c r="F98" s="6"/>
      <c r="G98" s="6"/>
    </row>
    <row r="99" spans="4:8">
      <c r="D99" s="6"/>
      <c r="E99" s="6"/>
      <c r="F99" s="6"/>
      <c r="G99" s="6"/>
    </row>
    <row r="100" spans="4:8">
      <c r="D100" s="6"/>
      <c r="E100" s="6"/>
      <c r="F100" s="6"/>
      <c r="G100" s="6"/>
    </row>
    <row r="101" spans="4:8">
      <c r="D101" s="6"/>
      <c r="E101" s="6"/>
      <c r="F101" s="6"/>
      <c r="G101" s="6"/>
    </row>
    <row r="102" spans="4:8">
      <c r="D102" s="6"/>
      <c r="E102" s="6"/>
      <c r="F102" s="6"/>
      <c r="G102" s="6"/>
    </row>
    <row r="103" spans="4:8">
      <c r="D103" s="6"/>
      <c r="E103" s="6"/>
      <c r="F103" s="6"/>
      <c r="G103" s="6"/>
    </row>
    <row r="104" spans="4:8">
      <c r="D104" s="21"/>
      <c r="E104" s="21"/>
      <c r="F104" s="21"/>
      <c r="G104" s="21"/>
      <c r="H104" s="12"/>
    </row>
  </sheetData>
  <mergeCells count="9">
    <mergeCell ref="A3:J4"/>
    <mergeCell ref="D5:E5"/>
    <mergeCell ref="H5:H6"/>
    <mergeCell ref="I5:I6"/>
    <mergeCell ref="J5:J6"/>
    <mergeCell ref="F5:G5"/>
    <mergeCell ref="A5:A6"/>
    <mergeCell ref="B5:B6"/>
    <mergeCell ref="C5:C6"/>
  </mergeCells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autoPageBreaks="0"/>
  </sheetPr>
  <dimension ref="A1:J51"/>
  <sheetViews>
    <sheetView tabSelected="1" workbookViewId="0">
      <selection activeCell="A3" sqref="A3:I4"/>
    </sheetView>
  </sheetViews>
  <sheetFormatPr defaultColWidth="9" defaultRowHeight="12.7"/>
  <cols>
    <col min="1" max="1" width="9" style="13"/>
    <col min="2" max="2" width="9.1171875" style="13" bestFit="1" customWidth="1"/>
    <col min="3" max="3" width="11.76171875" style="13" bestFit="1" customWidth="1"/>
    <col min="4" max="6" width="9.64453125" style="13" bestFit="1" customWidth="1"/>
    <col min="7" max="7" width="13.64453125" style="13" bestFit="1" customWidth="1"/>
    <col min="8" max="9" width="9.1171875" style="13" bestFit="1" customWidth="1"/>
    <col min="10" max="16384" width="9" style="13"/>
  </cols>
  <sheetData>
    <row r="1" spans="1:10">
      <c r="A1" s="51" t="s">
        <v>195</v>
      </c>
    </row>
    <row r="2" spans="1:10">
      <c r="A2" s="51" t="s">
        <v>196</v>
      </c>
    </row>
    <row r="3" spans="1:10">
      <c r="A3" s="48" t="s">
        <v>200</v>
      </c>
      <c r="B3" s="47"/>
      <c r="C3" s="47"/>
      <c r="D3" s="47"/>
      <c r="E3" s="47"/>
      <c r="F3" s="47"/>
      <c r="G3" s="47"/>
      <c r="H3" s="47"/>
      <c r="I3" s="47"/>
    </row>
    <row r="4" spans="1:10">
      <c r="A4" s="49"/>
      <c r="B4" s="49"/>
      <c r="C4" s="49"/>
      <c r="D4" s="49"/>
      <c r="E4" s="49"/>
      <c r="F4" s="49"/>
      <c r="G4" s="49"/>
      <c r="H4" s="49"/>
      <c r="I4" s="49"/>
    </row>
    <row r="5" spans="1:10" ht="14.7">
      <c r="A5" s="41" t="s">
        <v>148</v>
      </c>
      <c r="B5" s="41" t="s">
        <v>149</v>
      </c>
      <c r="C5" s="41" t="s">
        <v>173</v>
      </c>
      <c r="D5" s="41"/>
      <c r="E5" s="41" t="s">
        <v>174</v>
      </c>
      <c r="F5" s="41"/>
      <c r="G5" s="41" t="s">
        <v>175</v>
      </c>
      <c r="H5" s="41" t="s">
        <v>130</v>
      </c>
      <c r="I5" s="41" t="s">
        <v>176</v>
      </c>
    </row>
    <row r="6" spans="1:10">
      <c r="A6" s="42"/>
      <c r="B6" s="42"/>
      <c r="C6" s="5" t="s">
        <v>150</v>
      </c>
      <c r="D6" s="5" t="s">
        <v>129</v>
      </c>
      <c r="E6" s="5" t="s">
        <v>150</v>
      </c>
      <c r="F6" s="5" t="s">
        <v>129</v>
      </c>
      <c r="G6" s="42"/>
      <c r="H6" s="42"/>
      <c r="I6" s="42"/>
    </row>
    <row r="7" spans="1:10">
      <c r="A7" s="4" t="s">
        <v>84</v>
      </c>
      <c r="B7" s="14">
        <v>440</v>
      </c>
      <c r="C7" s="6">
        <v>7.7056139999999995E-2</v>
      </c>
      <c r="D7" s="6">
        <v>6.6110370000000004E-4</v>
      </c>
      <c r="E7" s="6">
        <v>0.51245220000000002</v>
      </c>
      <c r="F7" s="6">
        <v>1.7389710000000001E-5</v>
      </c>
      <c r="G7" s="15">
        <f t="shared" ref="G7:G51" si="0">E7-C7*(-1+EXP(6.54*B7/1000000))</f>
        <v>0.51223014391046384</v>
      </c>
      <c r="H7" s="16">
        <f t="shared" ref="H7:H51" si="1">(-1+G7/(0.512638-0.1967*(-1+EXP(6.54*B7/1000000))))*10000</f>
        <v>3.1047053524702051</v>
      </c>
      <c r="I7" s="16">
        <f t="shared" ref="I7:I51" si="2">LN((E7-0.51315)/(C7-0.2137)+1)*1000/6.54</f>
        <v>0.77885487088935201</v>
      </c>
      <c r="J7" s="17"/>
    </row>
    <row r="8" spans="1:10">
      <c r="A8" s="4" t="s">
        <v>85</v>
      </c>
      <c r="B8" s="14">
        <v>440</v>
      </c>
      <c r="C8" s="6">
        <v>6.5782740000000006E-2</v>
      </c>
      <c r="D8" s="6">
        <v>5.7042669999999998E-4</v>
      </c>
      <c r="E8" s="6">
        <v>0.51238539999999999</v>
      </c>
      <c r="F8" s="6">
        <v>2.281145E-5</v>
      </c>
      <c r="G8" s="15">
        <f t="shared" si="0"/>
        <v>0.51219583096626209</v>
      </c>
      <c r="H8" s="16">
        <f t="shared" si="1"/>
        <v>2.4346237930772396</v>
      </c>
      <c r="I8" s="16">
        <f t="shared" si="2"/>
        <v>0.78834740955745664</v>
      </c>
      <c r="J8" s="17"/>
    </row>
    <row r="9" spans="1:10">
      <c r="A9" s="4" t="s">
        <v>86</v>
      </c>
      <c r="B9" s="14">
        <v>440</v>
      </c>
      <c r="C9" s="6">
        <v>7.0515990000000001E-2</v>
      </c>
      <c r="D9" s="6">
        <v>6.6913020000000005E-4</v>
      </c>
      <c r="E9" s="6">
        <v>0.51244319999999999</v>
      </c>
      <c r="F9" s="6">
        <v>2.026268E-5</v>
      </c>
      <c r="G9" s="15">
        <f t="shared" si="0"/>
        <v>0.51223999095021922</v>
      </c>
      <c r="H9" s="16">
        <f t="shared" si="1"/>
        <v>3.2970036208990194</v>
      </c>
      <c r="I9" s="16">
        <f t="shared" si="2"/>
        <v>0.75292993561714583</v>
      </c>
      <c r="J9" s="17"/>
    </row>
    <row r="10" spans="1:10">
      <c r="A10" s="4" t="s">
        <v>87</v>
      </c>
      <c r="B10" s="14">
        <v>440</v>
      </c>
      <c r="C10" s="6">
        <v>8.8132429999999998E-2</v>
      </c>
      <c r="D10" s="6">
        <v>7.4145920000000004E-4</v>
      </c>
      <c r="E10" s="6">
        <v>0.51245030000000003</v>
      </c>
      <c r="F10" s="6">
        <v>1.665167E-5</v>
      </c>
      <c r="G10" s="15">
        <f t="shared" si="0"/>
        <v>0.51219632487527766</v>
      </c>
      <c r="H10" s="16">
        <f t="shared" si="1"/>
        <v>2.4442691129733518</v>
      </c>
      <c r="I10" s="16">
        <f t="shared" si="2"/>
        <v>0.84966832138551396</v>
      </c>
      <c r="J10" s="17"/>
    </row>
    <row r="11" spans="1:10">
      <c r="A11" s="4" t="s">
        <v>88</v>
      </c>
      <c r="B11" s="14">
        <v>440</v>
      </c>
      <c r="C11" s="6">
        <v>9.0583849999999994E-2</v>
      </c>
      <c r="D11" s="6">
        <v>8.0148630000000001E-4</v>
      </c>
      <c r="E11" s="6">
        <v>0.5124649</v>
      </c>
      <c r="F11" s="6">
        <v>1.6084759999999999E-5</v>
      </c>
      <c r="G11" s="15">
        <f t="shared" si="0"/>
        <v>0.51220386050975131</v>
      </c>
      <c r="H11" s="16">
        <f t="shared" si="1"/>
        <v>2.5914290205997226</v>
      </c>
      <c r="I11" s="16">
        <f t="shared" si="2"/>
        <v>0.84850739965606958</v>
      </c>
      <c r="J11" s="17"/>
    </row>
    <row r="12" spans="1:10">
      <c r="A12" s="4" t="s">
        <v>89</v>
      </c>
      <c r="B12" s="14">
        <v>440</v>
      </c>
      <c r="C12" s="6">
        <v>7.3157539999999993E-2</v>
      </c>
      <c r="D12" s="6">
        <v>6.3014349999999995E-4</v>
      </c>
      <c r="E12" s="6">
        <v>0.51243340000000004</v>
      </c>
      <c r="F12" s="6">
        <v>1.6571349999999998E-5</v>
      </c>
      <c r="G12" s="15">
        <f t="shared" si="0"/>
        <v>0.51222257867865584</v>
      </c>
      <c r="H12" s="16">
        <f t="shared" si="1"/>
        <v>2.956967452241166</v>
      </c>
      <c r="I12" s="16">
        <f t="shared" si="2"/>
        <v>0.77765444008405393</v>
      </c>
      <c r="J12" s="17"/>
    </row>
    <row r="13" spans="1:10">
      <c r="A13" s="4" t="s">
        <v>90</v>
      </c>
      <c r="B13" s="14">
        <v>440</v>
      </c>
      <c r="C13" s="6">
        <v>8.2423259999999998E-2</v>
      </c>
      <c r="D13" s="6">
        <v>7.5042070000000004E-4</v>
      </c>
      <c r="E13" s="6">
        <v>0.51245390000000002</v>
      </c>
      <c r="F13" s="6">
        <v>1.8209349999999999E-5</v>
      </c>
      <c r="G13" s="15">
        <f t="shared" si="0"/>
        <v>0.5122163772431837</v>
      </c>
      <c r="H13" s="16">
        <f t="shared" si="1"/>
        <v>2.8358624975854951</v>
      </c>
      <c r="I13" s="16">
        <f t="shared" si="2"/>
        <v>0.80864369806877479</v>
      </c>
    </row>
    <row r="14" spans="1:10">
      <c r="A14" s="4" t="s">
        <v>91</v>
      </c>
      <c r="B14" s="14">
        <v>440</v>
      </c>
      <c r="C14" s="6">
        <v>7.7480270000000004E-2</v>
      </c>
      <c r="D14" s="6">
        <v>7.2742589999999995E-4</v>
      </c>
      <c r="E14" s="6">
        <v>0.51243590000000006</v>
      </c>
      <c r="F14" s="6">
        <v>1.823281E-5</v>
      </c>
      <c r="G14" s="15">
        <f t="shared" si="0"/>
        <v>0.51221262167626869</v>
      </c>
      <c r="H14" s="16">
        <f t="shared" si="1"/>
        <v>2.762521774619664</v>
      </c>
      <c r="I14" s="16">
        <f t="shared" si="2"/>
        <v>0.79947595190212817</v>
      </c>
    </row>
    <row r="15" spans="1:10">
      <c r="A15" s="4" t="s">
        <v>92</v>
      </c>
      <c r="B15" s="14">
        <v>440</v>
      </c>
      <c r="C15" s="6">
        <v>8.2758670000000006E-2</v>
      </c>
      <c r="D15" s="6">
        <v>7.0607720000000001E-4</v>
      </c>
      <c r="E15" s="6">
        <v>0.51243740000000004</v>
      </c>
      <c r="F15" s="6">
        <v>1.7344960000000001E-5</v>
      </c>
      <c r="G15" s="15">
        <f t="shared" si="0"/>
        <v>0.5121989106773398</v>
      </c>
      <c r="H15" s="16">
        <f t="shared" si="1"/>
        <v>2.49476604112564</v>
      </c>
      <c r="I15" s="16">
        <f t="shared" si="2"/>
        <v>0.82987417299987465</v>
      </c>
    </row>
    <row r="16" spans="1:10">
      <c r="A16" s="4" t="s">
        <v>93</v>
      </c>
      <c r="B16" s="14">
        <v>440</v>
      </c>
      <c r="C16" s="6">
        <v>7.5933600000000004E-2</v>
      </c>
      <c r="D16" s="6">
        <v>6.821237E-4</v>
      </c>
      <c r="E16" s="6">
        <v>0.51244089999999998</v>
      </c>
      <c r="F16" s="6">
        <v>2.0794739999999999E-5</v>
      </c>
      <c r="G16" s="15">
        <f t="shared" si="0"/>
        <v>0.5122220787836711</v>
      </c>
      <c r="H16" s="16">
        <f t="shared" si="1"/>
        <v>2.9472052351331435</v>
      </c>
      <c r="I16" s="16">
        <f t="shared" si="2"/>
        <v>0.78500267048641736</v>
      </c>
    </row>
    <row r="17" spans="1:9">
      <c r="A17" s="4" t="s">
        <v>94</v>
      </c>
      <c r="B17" s="14">
        <v>440</v>
      </c>
      <c r="C17" s="6">
        <v>6.8051890000000004E-2</v>
      </c>
      <c r="D17" s="6">
        <v>1.9158200000000001E-4</v>
      </c>
      <c r="E17" s="6">
        <v>0.51243430000000001</v>
      </c>
      <c r="F17" s="6">
        <v>1.7375320000000001E-5</v>
      </c>
      <c r="G17" s="15">
        <f t="shared" si="0"/>
        <v>0.51223819185626296</v>
      </c>
      <c r="H17" s="16">
        <f t="shared" si="1"/>
        <v>3.2618699501574255</v>
      </c>
      <c r="I17" s="16">
        <f t="shared" si="2"/>
        <v>0.74952056676864653</v>
      </c>
    </row>
    <row r="18" spans="1:9">
      <c r="A18" s="4" t="s">
        <v>95</v>
      </c>
      <c r="B18" s="14">
        <v>440</v>
      </c>
      <c r="C18" s="6">
        <v>8.4551370000000001E-2</v>
      </c>
      <c r="D18" s="6">
        <v>2.8692159999999997E-4</v>
      </c>
      <c r="E18" s="6">
        <v>0.51243539999999999</v>
      </c>
      <c r="F18" s="6">
        <v>1.7186299999999998E-5</v>
      </c>
      <c r="G18" s="15">
        <f t="shared" si="0"/>
        <v>0.51219174457439565</v>
      </c>
      <c r="H18" s="16">
        <f t="shared" si="1"/>
        <v>2.3548225432046266</v>
      </c>
      <c r="I18" s="16">
        <f t="shared" si="2"/>
        <v>0.84371682658735925</v>
      </c>
    </row>
    <row r="19" spans="1:9">
      <c r="A19" s="4" t="s">
        <v>96</v>
      </c>
      <c r="B19" s="14">
        <v>440</v>
      </c>
      <c r="C19" s="6">
        <v>8.4164550000000005E-2</v>
      </c>
      <c r="D19" s="6">
        <v>1.680323E-4</v>
      </c>
      <c r="E19" s="6">
        <v>0.51245399999999997</v>
      </c>
      <c r="F19" s="6">
        <v>1.730503E-5</v>
      </c>
      <c r="G19" s="15">
        <f t="shared" si="0"/>
        <v>0.51221145929071221</v>
      </c>
      <c r="H19" s="16">
        <f t="shared" si="1"/>
        <v>2.7398220866614587</v>
      </c>
      <c r="I19" s="16">
        <f t="shared" si="2"/>
        <v>0.81936746375259506</v>
      </c>
    </row>
    <row r="20" spans="1:9">
      <c r="A20" s="4" t="s">
        <v>97</v>
      </c>
      <c r="B20" s="14">
        <v>440</v>
      </c>
      <c r="C20" s="6">
        <v>8.5312330000000006E-2</v>
      </c>
      <c r="D20" s="6">
        <v>3.1220199999999998E-4</v>
      </c>
      <c r="E20" s="6">
        <v>0.51245249999999998</v>
      </c>
      <c r="F20" s="6">
        <v>1.8893519999999999E-5</v>
      </c>
      <c r="G20" s="15">
        <f t="shared" si="0"/>
        <v>0.51220665168227963</v>
      </c>
      <c r="H20" s="16">
        <f t="shared" si="1"/>
        <v>2.6459365332542895</v>
      </c>
      <c r="I20" s="16">
        <f t="shared" si="2"/>
        <v>0.82844961080914203</v>
      </c>
    </row>
    <row r="21" spans="1:9">
      <c r="A21" s="4" t="s">
        <v>98</v>
      </c>
      <c r="B21" s="14">
        <v>440</v>
      </c>
      <c r="C21" s="6">
        <v>7.3780299999999993E-2</v>
      </c>
      <c r="D21" s="6">
        <v>1.9785730000000001E-4</v>
      </c>
      <c r="E21" s="6">
        <v>0.51245309999999999</v>
      </c>
      <c r="F21" s="6">
        <v>1.861519E-5</v>
      </c>
      <c r="G21" s="15">
        <f t="shared" si="0"/>
        <v>0.51224048404359723</v>
      </c>
      <c r="H21" s="16">
        <f t="shared" si="1"/>
        <v>3.3066330125852694</v>
      </c>
      <c r="I21" s="16">
        <f t="shared" si="2"/>
        <v>0.75968673020327215</v>
      </c>
    </row>
    <row r="22" spans="1:9">
      <c r="A22" s="4" t="s">
        <v>152</v>
      </c>
      <c r="B22" s="14">
        <v>440</v>
      </c>
      <c r="C22" s="6">
        <v>7.3369249999999997E-2</v>
      </c>
      <c r="D22" s="6">
        <v>3.8528439999999998E-4</v>
      </c>
      <c r="E22" s="6">
        <v>0.51241230000000004</v>
      </c>
      <c r="F22" s="6">
        <v>1.3916490000000001E-5</v>
      </c>
      <c r="G22" s="15">
        <f t="shared" si="0"/>
        <v>0.51220086858457747</v>
      </c>
      <c r="H22" s="16">
        <f t="shared" si="1"/>
        <v>2.5330011027180355</v>
      </c>
      <c r="I22" s="16">
        <f t="shared" si="2"/>
        <v>0.80169683168917205</v>
      </c>
    </row>
    <row r="23" spans="1:9">
      <c r="A23" s="4" t="s">
        <v>155</v>
      </c>
      <c r="B23" s="14">
        <v>440</v>
      </c>
      <c r="C23" s="6">
        <v>7.0900500000000005E-2</v>
      </c>
      <c r="D23" s="6">
        <v>2.416544E-4</v>
      </c>
      <c r="E23" s="6">
        <v>0.51241040000000004</v>
      </c>
      <c r="F23" s="6">
        <v>1.231404E-5</v>
      </c>
      <c r="G23" s="15">
        <f t="shared" si="0"/>
        <v>0.51220608289073188</v>
      </c>
      <c r="H23" s="16">
        <f t="shared" si="1"/>
        <v>2.6348288671496078</v>
      </c>
      <c r="I23" s="16">
        <f t="shared" si="2"/>
        <v>0.78989655263223058</v>
      </c>
    </row>
    <row r="24" spans="1:9">
      <c r="A24" s="4" t="s">
        <v>156</v>
      </c>
      <c r="B24" s="14">
        <v>440</v>
      </c>
      <c r="C24" s="6">
        <v>6.8971389999999994E-2</v>
      </c>
      <c r="D24" s="6">
        <v>2.1292319999999999E-4</v>
      </c>
      <c r="E24" s="6">
        <v>0.51239820000000003</v>
      </c>
      <c r="F24" s="6">
        <v>1.222082E-5</v>
      </c>
      <c r="G24" s="15">
        <f t="shared" si="0"/>
        <v>0.51219944209241119</v>
      </c>
      <c r="H24" s="16">
        <f t="shared" si="1"/>
        <v>2.5051437993739434</v>
      </c>
      <c r="I24" s="16">
        <f t="shared" si="2"/>
        <v>0.79221786828799823</v>
      </c>
    </row>
    <row r="25" spans="1:9">
      <c r="A25" s="4" t="s">
        <v>157</v>
      </c>
      <c r="B25" s="14">
        <v>440</v>
      </c>
      <c r="C25" s="6">
        <v>6.8807740000000006E-2</v>
      </c>
      <c r="D25" s="6">
        <v>2.219174E-4</v>
      </c>
      <c r="E25" s="6">
        <v>0.51240269999999999</v>
      </c>
      <c r="F25" s="6">
        <v>1.380348E-5</v>
      </c>
      <c r="G25" s="15">
        <f t="shared" si="0"/>
        <v>0.51220441368986014</v>
      </c>
      <c r="H25" s="16">
        <f t="shared" si="1"/>
        <v>2.6022318181606607</v>
      </c>
      <c r="I25" s="16">
        <f t="shared" si="2"/>
        <v>0.78660097916784677</v>
      </c>
    </row>
    <row r="26" spans="1:9">
      <c r="A26" s="4" t="s">
        <v>158</v>
      </c>
      <c r="B26" s="14">
        <v>440</v>
      </c>
      <c r="C26" s="6">
        <v>7.0072770000000006E-2</v>
      </c>
      <c r="D26" s="6">
        <v>2.6346760000000002E-4</v>
      </c>
      <c r="E26" s="6">
        <v>0.51239500000000004</v>
      </c>
      <c r="F26" s="6">
        <v>1.422526E-5</v>
      </c>
      <c r="G26" s="15">
        <f t="shared" si="0"/>
        <v>0.51219306819691246</v>
      </c>
      <c r="H26" s="16">
        <f t="shared" si="1"/>
        <v>2.3806709529150538</v>
      </c>
      <c r="I26" s="16">
        <f t="shared" si="2"/>
        <v>0.80166595582149813</v>
      </c>
    </row>
    <row r="27" spans="1:9">
      <c r="A27" s="4" t="s">
        <v>159</v>
      </c>
      <c r="B27" s="14">
        <v>440</v>
      </c>
      <c r="C27" s="6">
        <v>7.0934209999999998E-2</v>
      </c>
      <c r="D27" s="6">
        <v>2.977031E-4</v>
      </c>
      <c r="E27" s="6">
        <v>0.51241519999999996</v>
      </c>
      <c r="F27" s="6">
        <v>1.4263759999999999E-5</v>
      </c>
      <c r="G27" s="15">
        <f t="shared" si="0"/>
        <v>0.51221078574713264</v>
      </c>
      <c r="H27" s="16">
        <f t="shared" si="1"/>
        <v>2.726668766752649</v>
      </c>
      <c r="I27" s="16">
        <f t="shared" si="2"/>
        <v>0.78496809033710613</v>
      </c>
    </row>
    <row r="28" spans="1:9">
      <c r="A28" s="4" t="s">
        <v>160</v>
      </c>
      <c r="B28" s="14">
        <v>440</v>
      </c>
      <c r="C28" s="6">
        <v>7.4080670000000001E-2</v>
      </c>
      <c r="D28" s="6">
        <v>5.2246810000000003E-4</v>
      </c>
      <c r="E28" s="6">
        <v>0.51239559999999995</v>
      </c>
      <c r="F28" s="6">
        <v>1.1618019999999999E-5</v>
      </c>
      <c r="G28" s="15">
        <f>E28-C28*(-1+EXP(6.54*B28/1000000))</f>
        <v>0.51218211845407224</v>
      </c>
      <c r="H28" s="16">
        <f>(-1+G28/(0.512638-0.1967*(-1+EXP(6.54*B28/1000000))))*10000</f>
        <v>2.1668385078132957</v>
      </c>
      <c r="I28" s="16">
        <f>LN((E28-0.51315)/(C28-0.2137)+1)*1000/6.54</f>
        <v>0.82396300173734838</v>
      </c>
    </row>
    <row r="29" spans="1:9">
      <c r="A29" s="4" t="s">
        <v>161</v>
      </c>
      <c r="B29" s="14">
        <v>440</v>
      </c>
      <c r="C29" s="6">
        <v>7.4280369999999998E-2</v>
      </c>
      <c r="D29" s="6">
        <v>3.8008269999999998E-4</v>
      </c>
      <c r="E29" s="6">
        <v>0.51242149999999997</v>
      </c>
      <c r="F29" s="6">
        <v>1.239872E-5</v>
      </c>
      <c r="G29" s="15">
        <f>E29-C29*(-1+EXP(6.54*B29/1000000))</f>
        <v>0.51220744296974252</v>
      </c>
      <c r="H29" s="16">
        <f>(-1+G29/(0.512638-0.1967*(-1+EXP(6.54*B29/1000000))))*10000</f>
        <v>2.6613892188054322</v>
      </c>
      <c r="I29" s="16">
        <f>LN((E29-0.51315)/(C29-0.2137)+1)*1000/6.54</f>
        <v>0.79688508742680075</v>
      </c>
    </row>
    <row r="30" spans="1:9">
      <c r="A30" s="4" t="s">
        <v>162</v>
      </c>
      <c r="B30" s="14">
        <v>440</v>
      </c>
      <c r="C30" s="6">
        <v>6.8780629999999995E-2</v>
      </c>
      <c r="D30" s="6">
        <v>3.506653E-4</v>
      </c>
      <c r="E30" s="6">
        <v>0.51239460000000003</v>
      </c>
      <c r="F30" s="6">
        <v>1.491689E-5</v>
      </c>
      <c r="G30" s="15">
        <f t="shared" si="0"/>
        <v>0.51219639181394716</v>
      </c>
      <c r="H30" s="16">
        <f t="shared" si="1"/>
        <v>2.4455763271769015</v>
      </c>
      <c r="I30" s="16">
        <f t="shared" si="2"/>
        <v>0.79495648004204311</v>
      </c>
    </row>
    <row r="31" spans="1:9">
      <c r="A31" s="4" t="s">
        <v>153</v>
      </c>
      <c r="B31" s="14">
        <v>440</v>
      </c>
      <c r="C31" s="6">
        <v>7.8584340000000003E-2</v>
      </c>
      <c r="D31" s="6">
        <v>3.9344139999999999E-4</v>
      </c>
      <c r="E31" s="6">
        <v>0.51242949999999998</v>
      </c>
      <c r="F31" s="6">
        <v>1.351849E-5</v>
      </c>
      <c r="G31" s="15">
        <f t="shared" si="0"/>
        <v>0.51220304002887784</v>
      </c>
      <c r="H31" s="16">
        <f t="shared" si="1"/>
        <v>2.5754062304850223</v>
      </c>
      <c r="I31" s="16">
        <f t="shared" si="2"/>
        <v>0.81319590610599379</v>
      </c>
    </row>
    <row r="32" spans="1:9">
      <c r="A32" s="4" t="s">
        <v>154</v>
      </c>
      <c r="B32" s="14">
        <v>440</v>
      </c>
      <c r="C32" s="6">
        <v>9.5638929999999997E-2</v>
      </c>
      <c r="D32" s="6">
        <v>4.9127139999999997E-4</v>
      </c>
      <c r="E32" s="6">
        <v>0.51244789999999996</v>
      </c>
      <c r="F32" s="6">
        <v>1.145159E-5</v>
      </c>
      <c r="G32" s="15">
        <f t="shared" si="0"/>
        <v>0.51217229306195167</v>
      </c>
      <c r="H32" s="16">
        <f>(-1+G32/(0.512638-0.1967*(-1+EXP(6.54*B32/1000000))))*10000</f>
        <v>1.974962985995532</v>
      </c>
      <c r="I32" s="16">
        <f t="shared" si="2"/>
        <v>0.90662218175728326</v>
      </c>
    </row>
    <row r="33" spans="1:9">
      <c r="A33" s="4" t="s">
        <v>163</v>
      </c>
      <c r="B33" s="14">
        <v>440</v>
      </c>
      <c r="C33" s="6">
        <v>7.5783669999999997E-2</v>
      </c>
      <c r="D33" s="6">
        <v>3.6808480000000002E-4</v>
      </c>
      <c r="E33" s="6">
        <v>0.5124206</v>
      </c>
      <c r="F33" s="6">
        <v>1.360593E-5</v>
      </c>
      <c r="G33" s="15">
        <f t="shared" si="0"/>
        <v>0.51220221084358886</v>
      </c>
      <c r="H33" s="16">
        <f t="shared" si="1"/>
        <v>2.5592134558793944</v>
      </c>
      <c r="I33" s="16">
        <f t="shared" si="2"/>
        <v>0.80654093030435425</v>
      </c>
    </row>
    <row r="34" spans="1:9">
      <c r="A34" s="4" t="s">
        <v>164</v>
      </c>
      <c r="B34" s="14">
        <v>440</v>
      </c>
      <c r="C34" s="6">
        <v>7.0225889999999999E-2</v>
      </c>
      <c r="D34" s="6">
        <v>3.6692680000000001E-4</v>
      </c>
      <c r="E34" s="6">
        <v>0.51241210000000004</v>
      </c>
      <c r="F34" s="6">
        <v>1.2060549999999999E-5</v>
      </c>
      <c r="G34" s="15">
        <f t="shared" si="0"/>
        <v>0.51220972694423061</v>
      </c>
      <c r="H34" s="16">
        <f t="shared" si="1"/>
        <v>2.705991896370108</v>
      </c>
      <c r="I34" s="16">
        <f t="shared" si="2"/>
        <v>0.7843895535193004</v>
      </c>
    </row>
    <row r="35" spans="1:9">
      <c r="A35" s="4" t="s">
        <v>165</v>
      </c>
      <c r="B35" s="14">
        <v>440</v>
      </c>
      <c r="C35" s="6">
        <v>6.8804710000000005E-2</v>
      </c>
      <c r="D35" s="6">
        <v>3.4223830000000002E-4</v>
      </c>
      <c r="E35" s="6">
        <v>0.51241309999999995</v>
      </c>
      <c r="F35" s="6">
        <v>1.278196E-5</v>
      </c>
      <c r="G35" s="15">
        <f t="shared" si="0"/>
        <v>0.51221482242154515</v>
      </c>
      <c r="H35" s="16">
        <f t="shared" si="1"/>
        <v>2.8054991075476821</v>
      </c>
      <c r="I35" s="16">
        <f t="shared" si="2"/>
        <v>0.7756655763530419</v>
      </c>
    </row>
    <row r="36" spans="1:9">
      <c r="A36" s="4" t="s">
        <v>166</v>
      </c>
      <c r="B36" s="14">
        <v>440</v>
      </c>
      <c r="C36" s="6">
        <v>7.8603409999999999E-2</v>
      </c>
      <c r="D36" s="6">
        <v>3.7903470000000001E-4</v>
      </c>
      <c r="E36" s="6">
        <v>0.51242460000000001</v>
      </c>
      <c r="F36" s="6">
        <v>1.1149090000000001E-5</v>
      </c>
      <c r="G36" s="15">
        <f t="shared" si="0"/>
        <v>0.51219808507401476</v>
      </c>
      <c r="H36" s="16">
        <f t="shared" si="1"/>
        <v>2.4786432170320616</v>
      </c>
      <c r="I36" s="16">
        <f t="shared" si="2"/>
        <v>0.81882679483296605</v>
      </c>
    </row>
    <row r="37" spans="1:9">
      <c r="A37" s="4" t="s">
        <v>99</v>
      </c>
      <c r="B37" s="14">
        <v>440</v>
      </c>
      <c r="C37" s="6">
        <v>7.2212310000000002E-2</v>
      </c>
      <c r="D37" s="6">
        <v>2.2665979999999999E-4</v>
      </c>
      <c r="E37" s="6">
        <v>0.51241490000000001</v>
      </c>
      <c r="F37" s="6">
        <v>1.7149570000000001E-5</v>
      </c>
      <c r="G37" s="15">
        <f t="shared" si="0"/>
        <v>0.51220680258978746</v>
      </c>
      <c r="H37" s="16">
        <f t="shared" si="1"/>
        <v>2.6488835359228524</v>
      </c>
      <c r="I37" s="16">
        <f t="shared" si="2"/>
        <v>0.79236313830664196</v>
      </c>
    </row>
    <row r="38" spans="1:9">
      <c r="A38" s="4" t="s">
        <v>100</v>
      </c>
      <c r="B38" s="14">
        <v>440</v>
      </c>
      <c r="C38" s="6">
        <v>7.2314020000000007E-2</v>
      </c>
      <c r="D38" s="6">
        <v>2.199638E-4</v>
      </c>
      <c r="E38" s="6">
        <v>0.51239729999999994</v>
      </c>
      <c r="F38" s="6">
        <v>1.7205639999999999E-5</v>
      </c>
      <c r="G38" s="15">
        <f t="shared" si="0"/>
        <v>0.51218890948757823</v>
      </c>
      <c r="H38" s="16">
        <f t="shared" si="1"/>
        <v>2.2994574487822383</v>
      </c>
      <c r="I38" s="16">
        <f t="shared" si="2"/>
        <v>0.81186598376987418</v>
      </c>
    </row>
    <row r="39" spans="1:9">
      <c r="A39" s="4" t="s">
        <v>101</v>
      </c>
      <c r="B39" s="14">
        <v>440</v>
      </c>
      <c r="C39" s="6">
        <v>7.2788110000000003E-2</v>
      </c>
      <c r="D39" s="6">
        <v>2.3419280000000001E-4</v>
      </c>
      <c r="E39" s="6">
        <v>0.51240790000000003</v>
      </c>
      <c r="F39" s="6">
        <v>1.3922499999999999E-5</v>
      </c>
      <c r="G39" s="15">
        <f t="shared" si="0"/>
        <v>0.51219814328143964</v>
      </c>
      <c r="H39" s="16">
        <f t="shared" si="1"/>
        <v>2.4797799228126749</v>
      </c>
      <c r="I39" s="16">
        <f t="shared" si="2"/>
        <v>0.80314869508060904</v>
      </c>
    </row>
    <row r="40" spans="1:9">
      <c r="A40" s="4" t="s">
        <v>102</v>
      </c>
      <c r="B40" s="14">
        <v>440</v>
      </c>
      <c r="C40" s="6">
        <v>7.3223179999999999E-2</v>
      </c>
      <c r="D40" s="6">
        <v>3.8108709999999999E-4</v>
      </c>
      <c r="E40" s="6">
        <v>0.51241689999999995</v>
      </c>
      <c r="F40" s="6">
        <v>1.6791669999999998E-5</v>
      </c>
      <c r="G40" s="15">
        <f t="shared" si="0"/>
        <v>0.51220588952096213</v>
      </c>
      <c r="H40" s="16">
        <f t="shared" si="1"/>
        <v>2.6310526386774669</v>
      </c>
      <c r="I40" s="16">
        <f t="shared" si="2"/>
        <v>0.79588449427394226</v>
      </c>
    </row>
    <row r="41" spans="1:9">
      <c r="A41" s="4" t="s">
        <v>103</v>
      </c>
      <c r="B41" s="14">
        <v>440</v>
      </c>
      <c r="C41" s="6">
        <v>7.4320910000000004E-2</v>
      </c>
      <c r="D41" s="6">
        <v>2.6051680000000003E-4</v>
      </c>
      <c r="E41" s="6">
        <v>0.51242829999999995</v>
      </c>
      <c r="F41" s="6">
        <v>1.5907639999999999E-5</v>
      </c>
      <c r="G41" s="15">
        <f t="shared" si="0"/>
        <v>0.51221412614383</v>
      </c>
      <c r="H41" s="16">
        <f t="shared" si="1"/>
        <v>2.7919018232580584</v>
      </c>
      <c r="I41" s="16">
        <f t="shared" si="2"/>
        <v>0.78969496654015214</v>
      </c>
    </row>
    <row r="42" spans="1:9">
      <c r="A42" s="4" t="s">
        <v>104</v>
      </c>
      <c r="B42" s="14">
        <v>440</v>
      </c>
      <c r="C42" s="6">
        <v>7.5619690000000003E-2</v>
      </c>
      <c r="D42" s="6">
        <v>1.169043E-3</v>
      </c>
      <c r="E42" s="6">
        <v>0.51240529999999995</v>
      </c>
      <c r="F42" s="6">
        <v>1.6973539999999999E-5</v>
      </c>
      <c r="G42" s="15">
        <f t="shared" si="0"/>
        <v>0.51218738339201342</v>
      </c>
      <c r="H42" s="16">
        <f t="shared" si="1"/>
        <v>2.2696550369039059</v>
      </c>
      <c r="I42" s="16">
        <f t="shared" si="2"/>
        <v>0.82243834142010142</v>
      </c>
    </row>
    <row r="43" spans="1:9">
      <c r="A43" s="4" t="s">
        <v>105</v>
      </c>
      <c r="B43" s="14">
        <v>440</v>
      </c>
      <c r="C43" s="6">
        <v>7.2767170000000006E-2</v>
      </c>
      <c r="D43" s="6">
        <v>1.0873390000000001E-3</v>
      </c>
      <c r="E43" s="6">
        <v>0.51241539999999997</v>
      </c>
      <c r="F43" s="6">
        <v>1.7574620000000001E-5</v>
      </c>
      <c r="G43" s="15">
        <f t="shared" si="0"/>
        <v>0.51220570362516449</v>
      </c>
      <c r="H43" s="16">
        <f t="shared" si="1"/>
        <v>2.6274223659372709</v>
      </c>
      <c r="I43" s="16">
        <f t="shared" si="2"/>
        <v>0.7949349516912918</v>
      </c>
    </row>
    <row r="44" spans="1:9">
      <c r="A44" s="4" t="s">
        <v>106</v>
      </c>
      <c r="B44" s="14">
        <v>440</v>
      </c>
      <c r="C44" s="6">
        <v>7.6508409999999999E-2</v>
      </c>
      <c r="D44" s="6">
        <v>1.171556E-3</v>
      </c>
      <c r="E44" s="6">
        <v>0.51241080000000006</v>
      </c>
      <c r="F44" s="6">
        <v>1.5785270000000001E-5</v>
      </c>
      <c r="G44" s="15">
        <f t="shared" si="0"/>
        <v>0.51219032232825024</v>
      </c>
      <c r="H44" s="16">
        <f t="shared" si="1"/>
        <v>2.3270481584303226</v>
      </c>
      <c r="I44" s="16">
        <f t="shared" si="2"/>
        <v>0.82165467539015591</v>
      </c>
    </row>
    <row r="45" spans="1:9">
      <c r="A45" s="4" t="s">
        <v>107</v>
      </c>
      <c r="B45" s="14">
        <v>440</v>
      </c>
      <c r="C45" s="6">
        <v>6.8568009999999999E-2</v>
      </c>
      <c r="D45" s="6">
        <v>1.041745E-3</v>
      </c>
      <c r="E45" s="6">
        <v>0.51240920000000001</v>
      </c>
      <c r="F45" s="6">
        <v>1.607866E-5</v>
      </c>
      <c r="G45" s="15">
        <f t="shared" si="0"/>
        <v>0.51221160453041281</v>
      </c>
      <c r="H45" s="16">
        <f t="shared" si="1"/>
        <v>2.7426584053547032</v>
      </c>
      <c r="I45" s="16">
        <f t="shared" si="2"/>
        <v>0.77849178929432805</v>
      </c>
    </row>
    <row r="46" spans="1:9">
      <c r="A46" s="4" t="s">
        <v>108</v>
      </c>
      <c r="B46" s="14">
        <v>440</v>
      </c>
      <c r="C46" s="6">
        <v>7.2009790000000004E-2</v>
      </c>
      <c r="D46" s="6">
        <v>1.076928E-3</v>
      </c>
      <c r="E46" s="6">
        <v>0.51240819999999998</v>
      </c>
      <c r="F46" s="6">
        <v>1.3372159999999999E-5</v>
      </c>
      <c r="G46" s="15">
        <f t="shared" si="0"/>
        <v>0.51220068620063597</v>
      </c>
      <c r="H46" s="16">
        <f t="shared" si="1"/>
        <v>2.5294394113872798</v>
      </c>
      <c r="I46" s="16">
        <f t="shared" si="2"/>
        <v>0.79842635451330402</v>
      </c>
    </row>
    <row r="47" spans="1:9">
      <c r="A47" s="4" t="s">
        <v>109</v>
      </c>
      <c r="B47" s="14">
        <v>440</v>
      </c>
      <c r="C47" s="6">
        <v>7.714232E-2</v>
      </c>
      <c r="D47" s="6">
        <v>1.186765E-3</v>
      </c>
      <c r="E47" s="6">
        <v>0.51241590000000004</v>
      </c>
      <c r="F47" s="6">
        <v>1.5113360000000001E-5</v>
      </c>
      <c r="G47" s="15">
        <f t="shared" si="0"/>
        <v>0.51219359556174304</v>
      </c>
      <c r="H47" s="16">
        <f t="shared" si="1"/>
        <v>2.3909696158908034</v>
      </c>
      <c r="I47" s="16">
        <f t="shared" si="2"/>
        <v>0.81977868638855134</v>
      </c>
    </row>
    <row r="48" spans="1:9">
      <c r="A48" s="4" t="s">
        <v>110</v>
      </c>
      <c r="B48" s="14">
        <v>440</v>
      </c>
      <c r="C48" s="6">
        <v>6.7752279999999998E-2</v>
      </c>
      <c r="D48" s="6">
        <v>1.0266279999999999E-3</v>
      </c>
      <c r="E48" s="6">
        <v>0.51240339999999995</v>
      </c>
      <c r="F48" s="6">
        <v>1.317546E-5</v>
      </c>
      <c r="G48" s="15">
        <f t="shared" si="0"/>
        <v>0.5122081552556621</v>
      </c>
      <c r="H48" s="16">
        <f t="shared" si="1"/>
        <v>2.6752991198875087</v>
      </c>
      <c r="I48" s="16">
        <f t="shared" si="2"/>
        <v>0.78019732973455147</v>
      </c>
    </row>
    <row r="49" spans="1:9">
      <c r="A49" s="4" t="s">
        <v>111</v>
      </c>
      <c r="B49" s="14">
        <v>440</v>
      </c>
      <c r="C49" s="6">
        <v>7.6815229999999998E-2</v>
      </c>
      <c r="D49" s="6">
        <v>1.146092E-3</v>
      </c>
      <c r="E49" s="6">
        <v>0.51240209999999997</v>
      </c>
      <c r="F49" s="6">
        <v>1.4918030000000001E-5</v>
      </c>
      <c r="G49" s="15">
        <f t="shared" si="0"/>
        <v>0.51218073815147469</v>
      </c>
      <c r="H49" s="16">
        <f t="shared" si="1"/>
        <v>2.1398832191166228</v>
      </c>
      <c r="I49" s="16">
        <f t="shared" si="2"/>
        <v>0.83315712914040085</v>
      </c>
    </row>
    <row r="50" spans="1:9">
      <c r="A50" s="4" t="s">
        <v>112</v>
      </c>
      <c r="B50" s="14">
        <v>440</v>
      </c>
      <c r="C50" s="6">
        <v>7.3259710000000006E-2</v>
      </c>
      <c r="D50" s="6">
        <v>1.1508480000000001E-3</v>
      </c>
      <c r="E50" s="6">
        <v>0.5124166</v>
      </c>
      <c r="F50" s="6">
        <v>1.399714E-5</v>
      </c>
      <c r="G50" s="15">
        <f t="shared" si="0"/>
        <v>0.51220548425084422</v>
      </c>
      <c r="H50" s="16">
        <f t="shared" si="1"/>
        <v>2.6231383066677161</v>
      </c>
      <c r="I50" s="16">
        <f t="shared" si="2"/>
        <v>0.79641590453495492</v>
      </c>
    </row>
    <row r="51" spans="1:9">
      <c r="A51" s="5" t="s">
        <v>113</v>
      </c>
      <c r="B51" s="18">
        <v>440</v>
      </c>
      <c r="C51" s="9">
        <v>7.8513100000000002E-2</v>
      </c>
      <c r="D51" s="9">
        <v>1.1884350000000001E-3</v>
      </c>
      <c r="E51" s="9">
        <v>0.51241250000000005</v>
      </c>
      <c r="F51" s="9">
        <v>1.4474659999999999E-5</v>
      </c>
      <c r="G51" s="19">
        <f t="shared" si="0"/>
        <v>0.51218624532433943</v>
      </c>
      <c r="H51" s="20">
        <f t="shared" si="1"/>
        <v>2.2474302415842473</v>
      </c>
      <c r="I51" s="20">
        <f t="shared" si="2"/>
        <v>0.83189348623435844</v>
      </c>
    </row>
  </sheetData>
  <mergeCells count="8">
    <mergeCell ref="A3:I4"/>
    <mergeCell ref="H5:H6"/>
    <mergeCell ref="I5:I6"/>
    <mergeCell ref="A5:A6"/>
    <mergeCell ref="B5:B6"/>
    <mergeCell ref="C5:D5"/>
    <mergeCell ref="E5:F5"/>
    <mergeCell ref="G5:G6"/>
  </mergeCells>
  <phoneticPr fontId="1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autoPageBreaks="0"/>
  </sheetPr>
  <dimension ref="A1:M72"/>
  <sheetViews>
    <sheetView workbookViewId="0">
      <selection activeCell="A5" sqref="A5:A6"/>
    </sheetView>
  </sheetViews>
  <sheetFormatPr defaultColWidth="9" defaultRowHeight="12.7"/>
  <cols>
    <col min="1" max="1" width="11.64453125" style="4" bestFit="1" customWidth="1"/>
    <col min="2" max="2" width="6.76171875" style="4" bestFit="1" customWidth="1"/>
    <col min="3" max="3" width="5.87890625" style="4" bestFit="1" customWidth="1"/>
    <col min="4" max="7" width="11.234375" style="4" customWidth="1"/>
    <col min="8" max="8" width="11.3515625" style="4" bestFit="1" customWidth="1"/>
    <col min="9" max="9" width="5.87890625" style="4" bestFit="1" customWidth="1"/>
    <col min="10" max="10" width="7.64453125" style="4" bestFit="1" customWidth="1"/>
    <col min="11" max="13" width="9.3515625" style="4" bestFit="1" customWidth="1"/>
    <col min="14" max="16384" width="9" style="4"/>
  </cols>
  <sheetData>
    <row r="1" spans="1:13" s="36" customFormat="1">
      <c r="A1" s="51" t="s">
        <v>195</v>
      </c>
    </row>
    <row r="2" spans="1:13" s="36" customFormat="1">
      <c r="A2" s="51" t="s">
        <v>196</v>
      </c>
    </row>
    <row r="3" spans="1:13">
      <c r="A3" s="48" t="s">
        <v>199</v>
      </c>
      <c r="B3" s="47"/>
      <c r="C3" s="47"/>
      <c r="D3" s="47"/>
      <c r="E3" s="47"/>
      <c r="F3" s="47"/>
      <c r="G3" s="47"/>
      <c r="H3" s="47"/>
      <c r="I3" s="47"/>
      <c r="J3" s="47"/>
    </row>
    <row r="4" spans="1:13">
      <c r="A4" s="49"/>
      <c r="B4" s="49"/>
      <c r="C4" s="49"/>
      <c r="D4" s="49"/>
      <c r="E4" s="49"/>
      <c r="F4" s="49"/>
      <c r="G4" s="49"/>
      <c r="H4" s="49"/>
      <c r="I4" s="49"/>
      <c r="J4" s="49"/>
    </row>
    <row r="5" spans="1:13" ht="14.7">
      <c r="A5" s="41" t="s">
        <v>148</v>
      </c>
      <c r="B5" s="41" t="s">
        <v>151</v>
      </c>
      <c r="C5" s="41" t="s">
        <v>149</v>
      </c>
      <c r="D5" s="41" t="s">
        <v>173</v>
      </c>
      <c r="E5" s="41"/>
      <c r="F5" s="41" t="s">
        <v>174</v>
      </c>
      <c r="G5" s="41"/>
      <c r="H5" s="41" t="s">
        <v>175</v>
      </c>
      <c r="I5" s="41" t="s">
        <v>130</v>
      </c>
      <c r="J5" s="41" t="s">
        <v>176</v>
      </c>
    </row>
    <row r="6" spans="1:13">
      <c r="A6" s="42"/>
      <c r="B6" s="42"/>
      <c r="C6" s="42"/>
      <c r="D6" s="5" t="s">
        <v>150</v>
      </c>
      <c r="E6" s="5" t="s">
        <v>179</v>
      </c>
      <c r="F6" s="5" t="s">
        <v>150</v>
      </c>
      <c r="G6" s="5" t="s">
        <v>129</v>
      </c>
      <c r="H6" s="42"/>
      <c r="I6" s="42"/>
      <c r="J6" s="42"/>
    </row>
    <row r="7" spans="1:13">
      <c r="A7" s="4" t="s">
        <v>59</v>
      </c>
      <c r="B7" s="7" t="s">
        <v>168</v>
      </c>
      <c r="C7" s="4">
        <v>440</v>
      </c>
      <c r="D7" s="6">
        <v>9.0923859999999995E-2</v>
      </c>
      <c r="E7" s="6">
        <v>8.1789569999999998E-5</v>
      </c>
      <c r="F7" s="6">
        <v>0.51253579999999999</v>
      </c>
      <c r="G7" s="6">
        <v>1.193699E-5</v>
      </c>
      <c r="H7" s="7">
        <f t="shared" ref="H7:H16" si="0">F7-D7*(-1+EXP(6.54*C7/1000000))</f>
        <v>0.51227378068788376</v>
      </c>
      <c r="I7" s="8">
        <f t="shared" ref="I7:I16" si="1">(-1+H7/(0.512638-0.1967*(-1+EXP(6.54*C7/1000000))))*10000</f>
        <v>3.9568677226964333</v>
      </c>
      <c r="J7" s="8">
        <f t="shared" ref="J7:J16" si="2">LN((F7-0.51315)/(D7-0.2137)+1)*1000/6.54</f>
        <v>0.76301670293866386</v>
      </c>
    </row>
    <row r="8" spans="1:13">
      <c r="A8" s="4" t="s">
        <v>60</v>
      </c>
      <c r="B8" s="7" t="s">
        <v>168</v>
      </c>
      <c r="C8" s="4">
        <v>440</v>
      </c>
      <c r="D8" s="6">
        <v>0.1170976</v>
      </c>
      <c r="E8" s="6">
        <v>3.5057880000000001E-3</v>
      </c>
      <c r="F8" s="6">
        <v>0.51256449999999998</v>
      </c>
      <c r="G8" s="6">
        <v>1.421228E-5</v>
      </c>
      <c r="H8" s="7">
        <f t="shared" si="0"/>
        <v>0.51222705466274232</v>
      </c>
      <c r="I8" s="8">
        <f t="shared" si="1"/>
        <v>3.044376867731291</v>
      </c>
      <c r="J8" s="8">
        <f t="shared" si="2"/>
        <v>0.92394992207440418</v>
      </c>
    </row>
    <row r="9" spans="1:13">
      <c r="A9" s="37" t="s">
        <v>61</v>
      </c>
      <c r="B9" s="38" t="s">
        <v>168</v>
      </c>
      <c r="C9" s="37">
        <v>440</v>
      </c>
      <c r="D9" s="39">
        <v>0.2077898</v>
      </c>
      <c r="E9" s="39">
        <v>1.8248219999999999E-4</v>
      </c>
      <c r="F9" s="39">
        <v>0.51279140000000001</v>
      </c>
      <c r="G9" s="39">
        <v>1.64146E-5</v>
      </c>
      <c r="H9" s="38">
        <f t="shared" si="0"/>
        <v>0.51219260293550251</v>
      </c>
      <c r="I9" s="40">
        <f t="shared" si="1"/>
        <v>2.3715850788130766</v>
      </c>
      <c r="J9" s="40">
        <f t="shared" si="2"/>
        <v>9.0069230848808832</v>
      </c>
    </row>
    <row r="10" spans="1:13">
      <c r="A10" s="4" t="s">
        <v>62</v>
      </c>
      <c r="B10" s="7" t="s">
        <v>168</v>
      </c>
      <c r="C10" s="4">
        <v>440</v>
      </c>
      <c r="D10" s="6">
        <v>9.2623419999999998E-2</v>
      </c>
      <c r="E10" s="6">
        <v>1.850686E-4</v>
      </c>
      <c r="F10" s="6">
        <v>0.51252969999999998</v>
      </c>
      <c r="G10" s="6">
        <v>1.377137E-5</v>
      </c>
      <c r="H10" s="7">
        <f t="shared" si="0"/>
        <v>0.51226278299060046</v>
      </c>
      <c r="I10" s="8">
        <f t="shared" si="1"/>
        <v>3.7420987975345099</v>
      </c>
      <c r="J10" s="8">
        <f t="shared" si="2"/>
        <v>0.78136466151855388</v>
      </c>
    </row>
    <row r="11" spans="1:13">
      <c r="A11" s="4" t="s">
        <v>63</v>
      </c>
      <c r="B11" s="7" t="s">
        <v>168</v>
      </c>
      <c r="C11" s="4">
        <v>440</v>
      </c>
      <c r="D11" s="6">
        <v>9.3187560000000003E-2</v>
      </c>
      <c r="E11" s="6">
        <v>3.1582019999999998E-4</v>
      </c>
      <c r="F11" s="6">
        <v>0.5125324</v>
      </c>
      <c r="G11" s="6">
        <v>1.3765140000000001E-5</v>
      </c>
      <c r="H11" s="7">
        <f t="shared" si="0"/>
        <v>0.51226385728339086</v>
      </c>
      <c r="I11" s="8">
        <f t="shared" si="1"/>
        <v>3.763078162755118</v>
      </c>
      <c r="J11" s="8">
        <f t="shared" si="2"/>
        <v>0.7816047608061959</v>
      </c>
    </row>
    <row r="12" spans="1:13">
      <c r="A12" s="4" t="s">
        <v>64</v>
      </c>
      <c r="B12" s="7" t="s">
        <v>168</v>
      </c>
      <c r="C12" s="4">
        <v>440</v>
      </c>
      <c r="D12" s="6">
        <v>0.1186164</v>
      </c>
      <c r="E12" s="6">
        <v>4.7479629999999998E-4</v>
      </c>
      <c r="F12" s="6">
        <v>0.5125613</v>
      </c>
      <c r="G12" s="6">
        <v>1.2319399999999999E-5</v>
      </c>
      <c r="H12" s="7">
        <f t="shared" si="0"/>
        <v>0.51221947786955246</v>
      </c>
      <c r="I12" s="8">
        <f t="shared" si="1"/>
        <v>2.8964131906428214</v>
      </c>
      <c r="J12" s="8">
        <f t="shared" si="2"/>
        <v>0.94377763726760189</v>
      </c>
      <c r="K12" s="8"/>
    </row>
    <row r="13" spans="1:13">
      <c r="A13" s="4" t="s">
        <v>65</v>
      </c>
      <c r="B13" s="7" t="s">
        <v>168</v>
      </c>
      <c r="C13" s="4">
        <v>440</v>
      </c>
      <c r="D13" s="6">
        <v>0.12617500000000001</v>
      </c>
      <c r="E13" s="6">
        <v>2.075752E-4</v>
      </c>
      <c r="F13" s="6">
        <v>0.5125902</v>
      </c>
      <c r="G13" s="6">
        <v>1.5885749999999999E-5</v>
      </c>
      <c r="H13" s="7">
        <f t="shared" si="0"/>
        <v>0.51222659591735031</v>
      </c>
      <c r="I13" s="8">
        <f t="shared" si="1"/>
        <v>3.0354182419189968</v>
      </c>
      <c r="J13" s="8">
        <f t="shared" si="2"/>
        <v>0.97485015315802281</v>
      </c>
    </row>
    <row r="14" spans="1:13">
      <c r="A14" s="4" t="s">
        <v>66</v>
      </c>
      <c r="B14" s="7" t="s">
        <v>168</v>
      </c>
      <c r="C14" s="4">
        <v>440</v>
      </c>
      <c r="D14" s="6">
        <v>0.12356350000000001</v>
      </c>
      <c r="E14" s="6">
        <v>2.9815520000000002E-3</v>
      </c>
      <c r="F14" s="6">
        <v>0.51258099999999995</v>
      </c>
      <c r="G14" s="6">
        <v>1.831664E-5</v>
      </c>
      <c r="H14" s="7">
        <f t="shared" si="0"/>
        <v>0.51222492159249855</v>
      </c>
      <c r="I14" s="8">
        <f t="shared" si="1"/>
        <v>3.0027211291039357</v>
      </c>
      <c r="J14" s="8">
        <f t="shared" si="2"/>
        <v>0.96220286448561243</v>
      </c>
    </row>
    <row r="15" spans="1:13">
      <c r="A15" s="4" t="s">
        <v>67</v>
      </c>
      <c r="B15" s="7" t="s">
        <v>168</v>
      </c>
      <c r="C15" s="4">
        <v>440</v>
      </c>
      <c r="D15" s="6">
        <v>9.0282340000000003E-2</v>
      </c>
      <c r="E15" s="6">
        <v>8.2145649999999998E-5</v>
      </c>
      <c r="F15" s="6">
        <v>0.51252220000000004</v>
      </c>
      <c r="G15" s="6">
        <v>1.284018E-5</v>
      </c>
      <c r="H15" s="7">
        <f t="shared" si="0"/>
        <v>0.51226202938446475</v>
      </c>
      <c r="I15" s="8">
        <f t="shared" si="1"/>
        <v>3.7273819731309388</v>
      </c>
      <c r="J15" s="8">
        <f t="shared" si="2"/>
        <v>0.77582542185988668</v>
      </c>
      <c r="K15" s="22"/>
      <c r="L15" s="6"/>
      <c r="M15" s="6"/>
    </row>
    <row r="16" spans="1:13">
      <c r="A16" s="4" t="s">
        <v>68</v>
      </c>
      <c r="B16" s="7" t="s">
        <v>168</v>
      </c>
      <c r="C16" s="4">
        <v>440</v>
      </c>
      <c r="D16" s="6">
        <v>9.1773010000000002E-2</v>
      </c>
      <c r="E16" s="6">
        <v>2.8278420000000002E-4</v>
      </c>
      <c r="F16" s="6">
        <v>0.51253400000000005</v>
      </c>
      <c r="G16" s="6">
        <v>1.4079519999999999E-5</v>
      </c>
      <c r="H16" s="7">
        <f t="shared" si="0"/>
        <v>0.51226953365474104</v>
      </c>
      <c r="I16" s="8">
        <f t="shared" si="1"/>
        <v>3.8739293839062938</v>
      </c>
      <c r="J16" s="8">
        <f t="shared" si="2"/>
        <v>0.77056333694742729</v>
      </c>
      <c r="K16" s="22"/>
      <c r="L16" s="6"/>
      <c r="M16" s="6"/>
    </row>
    <row r="17" spans="1:13">
      <c r="B17" s="7"/>
      <c r="D17" s="6"/>
      <c r="E17" s="6"/>
      <c r="F17" s="6"/>
      <c r="G17" s="6"/>
      <c r="H17" s="7"/>
      <c r="I17" s="8"/>
      <c r="J17" s="8"/>
      <c r="K17" s="22"/>
      <c r="L17" s="6"/>
      <c r="M17" s="6"/>
    </row>
    <row r="18" spans="1:13">
      <c r="A18" s="4" t="s">
        <v>49</v>
      </c>
      <c r="B18" s="7" t="s">
        <v>168</v>
      </c>
      <c r="C18" s="4">
        <v>440</v>
      </c>
      <c r="D18" s="6">
        <v>0.1429038</v>
      </c>
      <c r="E18" s="6">
        <v>1.8849170000000001E-3</v>
      </c>
      <c r="F18" s="6">
        <v>0.51271540000000004</v>
      </c>
      <c r="G18" s="6">
        <v>1.6358180000000001E-5</v>
      </c>
      <c r="H18" s="7">
        <f t="shared" ref="H18:H27" si="3">F18-D18*(-1+EXP(6.54*C18/1000000))</f>
        <v>0.51230358779388818</v>
      </c>
      <c r="I18" s="8">
        <f t="shared" ref="I18:I27" si="4">(-1+H18/(0.512638-0.1967*(-1+EXP(6.54*C18/1000000))))*10000</f>
        <v>4.5389568595233243</v>
      </c>
      <c r="J18" s="8">
        <f t="shared" ref="J18:J27" si="5">LN((F18-0.51315)/(D18-0.2137)+1)*1000/6.54</f>
        <v>0.93577709588866709</v>
      </c>
    </row>
    <row r="19" spans="1:13">
      <c r="A19" s="4" t="s">
        <v>50</v>
      </c>
      <c r="B19" s="4" t="s">
        <v>167</v>
      </c>
      <c r="C19" s="4">
        <v>440</v>
      </c>
      <c r="D19" s="6">
        <v>9.9488279999999998E-2</v>
      </c>
      <c r="E19" s="6">
        <v>3.2757910000000002E-4</v>
      </c>
      <c r="F19" s="6">
        <v>0.51256449999999998</v>
      </c>
      <c r="G19" s="6">
        <v>1.7635089999999999E-5</v>
      </c>
      <c r="H19" s="7">
        <f t="shared" si="3"/>
        <v>0.51227780021966474</v>
      </c>
      <c r="I19" s="8">
        <f t="shared" si="4"/>
        <v>4.0353632929956973</v>
      </c>
      <c r="J19" s="8">
        <f t="shared" si="5"/>
        <v>0.78185758991264609</v>
      </c>
    </row>
    <row r="20" spans="1:13">
      <c r="A20" s="4" t="s">
        <v>51</v>
      </c>
      <c r="B20" s="4" t="s">
        <v>167</v>
      </c>
      <c r="C20" s="4">
        <v>440</v>
      </c>
      <c r="D20" s="6">
        <v>0.1032923</v>
      </c>
      <c r="E20" s="6">
        <v>3.634237E-4</v>
      </c>
      <c r="F20" s="6">
        <v>0.51257180000000002</v>
      </c>
      <c r="G20" s="6">
        <v>2.296285E-5</v>
      </c>
      <c r="H20" s="7">
        <f t="shared" si="3"/>
        <v>0.5122741380068454</v>
      </c>
      <c r="I20" s="8">
        <f t="shared" si="4"/>
        <v>3.9638456388324528</v>
      </c>
      <c r="J20" s="8">
        <f t="shared" si="5"/>
        <v>0.79866795551218273</v>
      </c>
    </row>
    <row r="21" spans="1:13">
      <c r="A21" s="4" t="s">
        <v>52</v>
      </c>
      <c r="B21" s="4" t="s">
        <v>167</v>
      </c>
      <c r="C21" s="4">
        <v>440</v>
      </c>
      <c r="D21" s="6">
        <v>0.12837399999999999</v>
      </c>
      <c r="E21" s="6">
        <v>2.5037870000000002E-4</v>
      </c>
      <c r="F21" s="6">
        <v>0.51257569999999997</v>
      </c>
      <c r="G21" s="6">
        <v>1.300411E-5</v>
      </c>
      <c r="H21" s="7">
        <f t="shared" si="3"/>
        <v>0.51220575896171128</v>
      </c>
      <c r="I21" s="8">
        <f t="shared" si="4"/>
        <v>2.6285030076711458</v>
      </c>
      <c r="J21" s="8">
        <f t="shared" si="5"/>
        <v>1.0257044034493674</v>
      </c>
    </row>
    <row r="22" spans="1:13">
      <c r="A22" s="4" t="s">
        <v>53</v>
      </c>
      <c r="B22" s="7" t="s">
        <v>168</v>
      </c>
      <c r="C22" s="4">
        <v>440</v>
      </c>
      <c r="D22" s="6">
        <v>0.16817380000000001</v>
      </c>
      <c r="E22" s="6">
        <v>1.6025709999999999E-3</v>
      </c>
      <c r="F22" s="6">
        <v>0.51274059999999999</v>
      </c>
      <c r="G22" s="6">
        <v>1.7218740000000001E-5</v>
      </c>
      <c r="H22" s="7">
        <f t="shared" si="3"/>
        <v>0.51225596611630897</v>
      </c>
      <c r="I22" s="8">
        <f t="shared" si="4"/>
        <v>3.6089752238610551</v>
      </c>
      <c r="J22" s="8">
        <f t="shared" si="5"/>
        <v>1.3688732666458001</v>
      </c>
    </row>
    <row r="23" spans="1:13">
      <c r="A23" s="4" t="s">
        <v>54</v>
      </c>
      <c r="B23" s="7" t="s">
        <v>168</v>
      </c>
      <c r="C23" s="4">
        <v>440</v>
      </c>
      <c r="D23" s="6">
        <v>0.17572779999999999</v>
      </c>
      <c r="E23" s="6">
        <v>1.0316430000000001E-3</v>
      </c>
      <c r="F23" s="6">
        <v>0.51278380000000001</v>
      </c>
      <c r="G23" s="6">
        <v>1.8848089999999999E-5</v>
      </c>
      <c r="H23" s="7">
        <f t="shared" si="3"/>
        <v>0.51227739742013034</v>
      </c>
      <c r="I23" s="8">
        <f t="shared" si="4"/>
        <v>4.0274972078679916</v>
      </c>
      <c r="J23" s="8">
        <f t="shared" si="5"/>
        <v>1.4675369769769788</v>
      </c>
    </row>
    <row r="24" spans="1:13">
      <c r="A24" s="4" t="s">
        <v>55</v>
      </c>
      <c r="B24" s="7" t="s">
        <v>168</v>
      </c>
      <c r="C24" s="4">
        <v>440</v>
      </c>
      <c r="D24" s="6">
        <v>0.13664670000000001</v>
      </c>
      <c r="E24" s="6">
        <v>1.27713E-3</v>
      </c>
      <c r="F24" s="6">
        <v>0.51264829999999995</v>
      </c>
      <c r="G24" s="6">
        <v>1.7343800000000002E-5</v>
      </c>
      <c r="H24" s="7">
        <f t="shared" si="3"/>
        <v>0.51225451915592934</v>
      </c>
      <c r="I24" s="8">
        <f t="shared" si="4"/>
        <v>3.5807182062796983</v>
      </c>
      <c r="J24" s="8">
        <f t="shared" si="5"/>
        <v>0.99235044283437024</v>
      </c>
    </row>
    <row r="25" spans="1:13">
      <c r="A25" s="4" t="s">
        <v>56</v>
      </c>
      <c r="B25" s="4" t="s">
        <v>167</v>
      </c>
      <c r="C25" s="4">
        <v>440</v>
      </c>
      <c r="D25" s="6">
        <v>0.14034540000000001</v>
      </c>
      <c r="E25" s="6">
        <v>2.928098E-4</v>
      </c>
      <c r="F25" s="6">
        <v>0.51262759999999996</v>
      </c>
      <c r="G25" s="6">
        <v>1.7957390000000001E-5</v>
      </c>
      <c r="H25" s="7">
        <f t="shared" si="3"/>
        <v>0.51222316044841598</v>
      </c>
      <c r="I25" s="8">
        <f t="shared" si="4"/>
        <v>2.9683285638304469</v>
      </c>
      <c r="J25" s="8">
        <f t="shared" si="5"/>
        <v>1.0850661277461295</v>
      </c>
    </row>
    <row r="26" spans="1:13">
      <c r="A26" s="4" t="s">
        <v>57</v>
      </c>
      <c r="B26" s="7" t="s">
        <v>168</v>
      </c>
      <c r="C26" s="4">
        <v>440</v>
      </c>
      <c r="D26" s="6">
        <v>0.1347613</v>
      </c>
      <c r="E26" s="6">
        <v>4.6227520000000002E-4</v>
      </c>
      <c r="F26" s="6">
        <v>0.51262730000000001</v>
      </c>
      <c r="G26" s="6">
        <v>1.3860459999999999E-5</v>
      </c>
      <c r="H26" s="7">
        <f t="shared" si="3"/>
        <v>0.5122389523965668</v>
      </c>
      <c r="I26" s="8">
        <f t="shared" si="4"/>
        <v>3.2767221887120002</v>
      </c>
      <c r="J26" s="8">
        <f t="shared" si="5"/>
        <v>1.0091387253217199</v>
      </c>
    </row>
    <row r="27" spans="1:13">
      <c r="A27" s="4" t="s">
        <v>58</v>
      </c>
      <c r="B27" s="7" t="s">
        <v>168</v>
      </c>
      <c r="C27" s="4">
        <v>440</v>
      </c>
      <c r="D27" s="6">
        <v>0.11498220000000001</v>
      </c>
      <c r="E27" s="6">
        <v>8.0017279999999998E-4</v>
      </c>
      <c r="F27" s="6">
        <v>0.51259440000000001</v>
      </c>
      <c r="G27" s="6">
        <v>1.246836E-5</v>
      </c>
      <c r="H27" s="7">
        <f t="shared" si="3"/>
        <v>0.5122630507045608</v>
      </c>
      <c r="I27" s="8">
        <f t="shared" si="4"/>
        <v>3.7473268591936559</v>
      </c>
      <c r="J27" s="8">
        <f t="shared" si="5"/>
        <v>0.85816290256166716</v>
      </c>
    </row>
    <row r="28" spans="1:13">
      <c r="B28" s="7"/>
      <c r="D28" s="6"/>
      <c r="E28" s="6"/>
      <c r="F28" s="6"/>
      <c r="G28" s="6"/>
      <c r="H28" s="7"/>
      <c r="I28" s="8"/>
      <c r="J28" s="8"/>
    </row>
    <row r="29" spans="1:13">
      <c r="A29" s="4" t="s">
        <v>69</v>
      </c>
      <c r="B29" s="7" t="s">
        <v>168</v>
      </c>
      <c r="C29" s="4">
        <v>440</v>
      </c>
      <c r="D29" s="6">
        <v>0.1129165</v>
      </c>
      <c r="E29" s="6">
        <v>4.0520809999999998E-4</v>
      </c>
      <c r="F29" s="6">
        <v>0.51257140000000001</v>
      </c>
      <c r="G29" s="6">
        <v>1.386171E-5</v>
      </c>
      <c r="H29" s="7">
        <f t="shared" ref="H29:H43" si="6">F29-D29*(-1+EXP(6.54*C29/1000000))</f>
        <v>0.51224600352368921</v>
      </c>
      <c r="I29" s="8">
        <f t="shared" ref="I29:I43" si="7">(-1+H29/(0.512638-0.1967*(-1+EXP(6.54*C29/1000000))))*10000</f>
        <v>3.4144203771835357</v>
      </c>
      <c r="J29" s="8">
        <f t="shared" ref="J29:J43" si="8">LN((F29-0.51315)/(D29-0.2137)+1)*1000/6.54</f>
        <v>0.87532144770313891</v>
      </c>
    </row>
    <row r="30" spans="1:13">
      <c r="A30" s="4" t="s">
        <v>70</v>
      </c>
      <c r="B30" s="7" t="s">
        <v>168</v>
      </c>
      <c r="C30" s="4">
        <v>440</v>
      </c>
      <c r="D30" s="6">
        <v>0.17293049999999999</v>
      </c>
      <c r="E30" s="6">
        <v>8.4847459999999998E-4</v>
      </c>
      <c r="F30" s="6">
        <v>0.51275309999999996</v>
      </c>
      <c r="G30" s="6">
        <v>2.2141590000000001E-5</v>
      </c>
      <c r="H30" s="7">
        <f t="shared" si="6"/>
        <v>0.51225475852336311</v>
      </c>
      <c r="I30" s="8">
        <f t="shared" si="7"/>
        <v>3.5853927017792664</v>
      </c>
      <c r="J30" s="8">
        <f t="shared" si="8"/>
        <v>1.4813664846694143</v>
      </c>
    </row>
    <row r="31" spans="1:13">
      <c r="A31" s="4" t="s">
        <v>71</v>
      </c>
      <c r="B31" s="4" t="s">
        <v>167</v>
      </c>
      <c r="C31" s="4">
        <v>440</v>
      </c>
      <c r="D31" s="6">
        <v>0.1426229</v>
      </c>
      <c r="E31" s="6">
        <v>9.0191849999999999E-4</v>
      </c>
      <c r="F31" s="6">
        <v>0.51258950000000003</v>
      </c>
      <c r="G31" s="6">
        <v>1.8637249999999998E-5</v>
      </c>
      <c r="H31" s="7">
        <f t="shared" si="6"/>
        <v>0.5121784972758523</v>
      </c>
      <c r="I31" s="8">
        <f t="shared" si="7"/>
        <v>2.0961221992910062</v>
      </c>
      <c r="J31" s="8">
        <f t="shared" si="8"/>
        <v>1.2010508316950281</v>
      </c>
    </row>
    <row r="32" spans="1:13">
      <c r="A32" s="4" t="s">
        <v>72</v>
      </c>
      <c r="B32" s="4" t="s">
        <v>167</v>
      </c>
      <c r="C32" s="4">
        <v>440</v>
      </c>
      <c r="D32" s="6">
        <v>0.1359389</v>
      </c>
      <c r="E32" s="6">
        <v>2.1112539999999999E-3</v>
      </c>
      <c r="F32" s="6">
        <v>0.51256930000000001</v>
      </c>
      <c r="G32" s="6">
        <v>1.5659150000000001E-5</v>
      </c>
      <c r="H32" s="7">
        <f t="shared" si="6"/>
        <v>0.51217755885452021</v>
      </c>
      <c r="I32" s="8">
        <f t="shared" si="7"/>
        <v>2.0777962047091592</v>
      </c>
      <c r="J32" s="8">
        <f t="shared" si="8"/>
        <v>1.1376144646780173</v>
      </c>
    </row>
    <row r="33" spans="1:10">
      <c r="A33" s="4" t="s">
        <v>73</v>
      </c>
      <c r="B33" s="7" t="s">
        <v>168</v>
      </c>
      <c r="C33" s="4">
        <v>440</v>
      </c>
      <c r="D33" s="6">
        <v>0.1611408</v>
      </c>
      <c r="E33" s="6">
        <v>2.474347E-3</v>
      </c>
      <c r="F33" s="6">
        <v>0.51270550000000004</v>
      </c>
      <c r="G33" s="6">
        <v>1.924356E-5</v>
      </c>
      <c r="H33" s="7">
        <f t="shared" si="6"/>
        <v>0.51224113342372546</v>
      </c>
      <c r="I33" s="8">
        <f t="shared" si="7"/>
        <v>3.3193144556697973</v>
      </c>
      <c r="J33" s="8">
        <f t="shared" si="8"/>
        <v>1.287701693549236</v>
      </c>
    </row>
    <row r="34" spans="1:10">
      <c r="A34" s="4" t="s">
        <v>74</v>
      </c>
      <c r="B34" s="7" t="s">
        <v>168</v>
      </c>
      <c r="C34" s="4">
        <v>440</v>
      </c>
      <c r="D34" s="6">
        <v>0.1555492</v>
      </c>
      <c r="E34" s="6">
        <v>1.9346809999999999E-3</v>
      </c>
      <c r="F34" s="6">
        <v>0.51267160000000001</v>
      </c>
      <c r="G34" s="6">
        <v>1.7485710000000002E-5</v>
      </c>
      <c r="H34" s="7">
        <f t="shared" si="6"/>
        <v>0.51222334698495819</v>
      </c>
      <c r="I34" s="8">
        <f t="shared" si="7"/>
        <v>2.971971349374769</v>
      </c>
      <c r="J34" s="8">
        <f t="shared" si="8"/>
        <v>1.2527874002526376</v>
      </c>
    </row>
    <row r="35" spans="1:10">
      <c r="A35" s="4" t="s">
        <v>75</v>
      </c>
      <c r="B35" s="4" t="s">
        <v>167</v>
      </c>
      <c r="C35" s="4">
        <v>440</v>
      </c>
      <c r="D35" s="6">
        <v>0.1469684</v>
      </c>
      <c r="E35" s="6">
        <v>1.6522010000000001E-3</v>
      </c>
      <c r="F35" s="6">
        <v>0.51269410000000004</v>
      </c>
      <c r="G35" s="6">
        <v>1.6063049999999999E-5</v>
      </c>
      <c r="H35" s="7">
        <f t="shared" si="6"/>
        <v>0.51227057465614834</v>
      </c>
      <c r="I35" s="8">
        <f t="shared" si="7"/>
        <v>3.8942586171608617</v>
      </c>
      <c r="J35" s="8">
        <f t="shared" si="8"/>
        <v>1.0410725492776123</v>
      </c>
    </row>
    <row r="36" spans="1:10">
      <c r="A36" s="4" t="s">
        <v>76</v>
      </c>
      <c r="B36" s="4" t="s">
        <v>167</v>
      </c>
      <c r="C36" s="4">
        <v>440</v>
      </c>
      <c r="D36" s="6">
        <v>0.12789249999999999</v>
      </c>
      <c r="E36" s="6">
        <v>2.814656E-3</v>
      </c>
      <c r="F36" s="6">
        <v>0.51261679999999998</v>
      </c>
      <c r="G36" s="6">
        <v>2.0198779999999999E-5</v>
      </c>
      <c r="H36" s="7">
        <f t="shared" si="6"/>
        <v>0.51224824652157497</v>
      </c>
      <c r="I36" s="8">
        <f t="shared" si="7"/>
        <v>3.4582228417034955</v>
      </c>
      <c r="J36" s="8">
        <f t="shared" si="8"/>
        <v>0.94719913080155138</v>
      </c>
    </row>
    <row r="37" spans="1:10">
      <c r="A37" s="4" t="s">
        <v>77</v>
      </c>
      <c r="B37" s="7" t="s">
        <v>168</v>
      </c>
      <c r="C37" s="4">
        <v>440</v>
      </c>
      <c r="D37" s="6">
        <v>0.13680980000000001</v>
      </c>
      <c r="E37" s="6">
        <v>2.509492E-4</v>
      </c>
      <c r="F37" s="6">
        <v>0.51260289999999997</v>
      </c>
      <c r="G37" s="6">
        <v>1.5974039999999999E-5</v>
      </c>
      <c r="H37" s="7">
        <f t="shared" si="6"/>
        <v>0.51220864914343966</v>
      </c>
      <c r="I37" s="8">
        <f t="shared" si="7"/>
        <v>2.6849440250353851</v>
      </c>
      <c r="J37" s="8">
        <f t="shared" si="8"/>
        <v>1.0841202597602877</v>
      </c>
    </row>
    <row r="38" spans="1:10">
      <c r="A38" s="4" t="s">
        <v>78</v>
      </c>
      <c r="B38" s="7" t="s">
        <v>168</v>
      </c>
      <c r="C38" s="4">
        <v>440</v>
      </c>
      <c r="D38" s="6">
        <v>0.1158435</v>
      </c>
      <c r="E38" s="6">
        <v>3.0599960000000002E-3</v>
      </c>
      <c r="F38" s="6">
        <v>0.51260729999999999</v>
      </c>
      <c r="G38" s="6">
        <v>1.734024E-5</v>
      </c>
      <c r="H38" s="7">
        <f t="shared" si="6"/>
        <v>0.51227346865822521</v>
      </c>
      <c r="I38" s="8">
        <f t="shared" si="7"/>
        <v>3.9507742403355195</v>
      </c>
      <c r="J38" s="8">
        <f t="shared" si="8"/>
        <v>0.84565047424919448</v>
      </c>
    </row>
    <row r="39" spans="1:10">
      <c r="A39" s="4" t="s">
        <v>79</v>
      </c>
      <c r="B39" s="4" t="s">
        <v>167</v>
      </c>
      <c r="C39" s="4">
        <v>440</v>
      </c>
      <c r="D39" s="6">
        <v>0.1350855</v>
      </c>
      <c r="E39" s="6">
        <v>1.927303E-3</v>
      </c>
      <c r="F39" s="6">
        <v>0.51258159999999997</v>
      </c>
      <c r="G39" s="6">
        <v>1.5007800000000001E-5</v>
      </c>
      <c r="H39" s="7">
        <f t="shared" si="6"/>
        <v>0.51219231813507604</v>
      </c>
      <c r="I39" s="8">
        <f t="shared" si="7"/>
        <v>2.3660233434874556</v>
      </c>
      <c r="J39" s="8">
        <f t="shared" si="8"/>
        <v>1.1015604931388889</v>
      </c>
    </row>
    <row r="40" spans="1:10">
      <c r="A40" s="4" t="s">
        <v>80</v>
      </c>
      <c r="B40" s="4" t="s">
        <v>167</v>
      </c>
      <c r="C40" s="4">
        <v>440</v>
      </c>
      <c r="D40" s="6">
        <v>0.11539339999999999</v>
      </c>
      <c r="E40" s="6">
        <v>1.1625170000000001E-3</v>
      </c>
      <c r="F40" s="6">
        <v>0.51257039999999998</v>
      </c>
      <c r="G40" s="6">
        <v>1.4507250000000001E-5</v>
      </c>
      <c r="H40" s="7">
        <f t="shared" si="6"/>
        <v>0.51223786573131891</v>
      </c>
      <c r="I40" s="8">
        <f t="shared" si="7"/>
        <v>3.2555012075130563</v>
      </c>
      <c r="J40" s="8">
        <f t="shared" si="8"/>
        <v>0.8988574473921348</v>
      </c>
    </row>
    <row r="41" spans="1:10">
      <c r="A41" s="4" t="s">
        <v>81</v>
      </c>
      <c r="B41" s="4" t="s">
        <v>167</v>
      </c>
      <c r="C41" s="4">
        <v>440</v>
      </c>
      <c r="D41" s="6">
        <v>0.1144217</v>
      </c>
      <c r="E41" s="6">
        <v>1.1803359999999999E-3</v>
      </c>
      <c r="F41" s="6">
        <v>0.51254100000000002</v>
      </c>
      <c r="G41" s="6">
        <v>1.6587130000000001E-5</v>
      </c>
      <c r="H41" s="7">
        <f t="shared" si="6"/>
        <v>0.51221126592222144</v>
      </c>
      <c r="I41" s="8">
        <f t="shared" si="7"/>
        <v>2.7360458831671153</v>
      </c>
      <c r="J41" s="8">
        <f t="shared" si="8"/>
        <v>0.93509678653927164</v>
      </c>
    </row>
    <row r="42" spans="1:10">
      <c r="A42" s="4" t="s">
        <v>82</v>
      </c>
      <c r="B42" s="7" t="s">
        <v>168</v>
      </c>
      <c r="C42" s="4">
        <v>440</v>
      </c>
      <c r="D42" s="6">
        <v>0.17152310000000001</v>
      </c>
      <c r="E42" s="6">
        <v>1.9500260000000001E-3</v>
      </c>
      <c r="F42" s="6">
        <v>0.5127678</v>
      </c>
      <c r="G42" s="6">
        <v>2.5331299999999999E-5</v>
      </c>
      <c r="H42" s="7">
        <f t="shared" si="6"/>
        <v>0.51227351429024182</v>
      </c>
      <c r="I42" s="8">
        <f t="shared" si="7"/>
        <v>3.9516653668059121</v>
      </c>
      <c r="J42" s="8">
        <f t="shared" si="8"/>
        <v>1.3793609160032894</v>
      </c>
    </row>
    <row r="43" spans="1:10">
      <c r="A43" s="5" t="s">
        <v>83</v>
      </c>
      <c r="B43" s="5" t="s">
        <v>167</v>
      </c>
      <c r="C43" s="5">
        <v>440</v>
      </c>
      <c r="D43" s="9">
        <v>9.7136050000000002E-2</v>
      </c>
      <c r="E43" s="9">
        <v>3.394893E-4</v>
      </c>
      <c r="F43" s="9">
        <v>0.51253380000000004</v>
      </c>
      <c r="G43" s="9">
        <v>1.3375470000000001E-5</v>
      </c>
      <c r="H43" s="10">
        <f t="shared" si="6"/>
        <v>0.51225387874497752</v>
      </c>
      <c r="I43" s="11">
        <f t="shared" si="7"/>
        <v>3.5682119180768801</v>
      </c>
      <c r="J43" s="11">
        <f t="shared" si="8"/>
        <v>0.80618421386873262</v>
      </c>
    </row>
    <row r="45" spans="1:10">
      <c r="A45" s="27"/>
      <c r="D45" s="28"/>
      <c r="E45" s="28"/>
      <c r="F45" s="28"/>
      <c r="G45" s="28"/>
    </row>
    <row r="46" spans="1:10">
      <c r="A46" s="27"/>
      <c r="D46" s="28"/>
      <c r="E46" s="28"/>
      <c r="F46" s="28"/>
      <c r="G46" s="28"/>
    </row>
    <row r="47" spans="1:10">
      <c r="A47" s="27"/>
      <c r="D47" s="28"/>
      <c r="E47" s="28"/>
      <c r="F47" s="28"/>
      <c r="G47" s="28"/>
    </row>
    <row r="48" spans="1:10">
      <c r="A48" s="27"/>
      <c r="D48" s="28"/>
      <c r="E48" s="28"/>
      <c r="F48" s="28"/>
      <c r="G48" s="28"/>
    </row>
    <row r="49" spans="1:7">
      <c r="A49" s="27"/>
      <c r="D49" s="28"/>
      <c r="E49" s="28"/>
      <c r="F49" s="28"/>
      <c r="G49" s="28"/>
    </row>
    <row r="50" spans="1:7">
      <c r="A50" s="27"/>
      <c r="D50" s="28"/>
      <c r="E50" s="28"/>
      <c r="F50" s="28"/>
      <c r="G50" s="28"/>
    </row>
    <row r="51" spans="1:7">
      <c r="A51" s="27"/>
      <c r="D51" s="28"/>
      <c r="E51" s="28"/>
      <c r="F51" s="28"/>
      <c r="G51" s="28"/>
    </row>
    <row r="52" spans="1:7">
      <c r="A52" s="27"/>
      <c r="D52" s="28"/>
      <c r="E52" s="28"/>
      <c r="F52" s="28"/>
      <c r="G52" s="28"/>
    </row>
    <row r="53" spans="1:7">
      <c r="A53" s="27"/>
      <c r="D53" s="28"/>
      <c r="E53" s="28"/>
      <c r="F53" s="28"/>
      <c r="G53" s="28"/>
    </row>
    <row r="54" spans="1:7">
      <c r="A54" s="27"/>
      <c r="D54" s="28"/>
      <c r="E54" s="28"/>
      <c r="F54" s="28"/>
      <c r="G54" s="28"/>
    </row>
    <row r="55" spans="1:7">
      <c r="A55" s="27"/>
      <c r="D55" s="28"/>
      <c r="E55" s="28"/>
      <c r="F55" s="28"/>
      <c r="G55" s="28"/>
    </row>
    <row r="56" spans="1:7">
      <c r="A56" s="27"/>
      <c r="D56" s="28"/>
      <c r="E56" s="28"/>
      <c r="F56" s="28"/>
      <c r="G56" s="28"/>
    </row>
    <row r="57" spans="1:7">
      <c r="A57" s="27"/>
      <c r="D57" s="28"/>
      <c r="E57" s="28"/>
      <c r="F57" s="28"/>
      <c r="G57" s="28"/>
    </row>
    <row r="58" spans="1:7">
      <c r="A58" s="27"/>
      <c r="D58" s="28"/>
      <c r="E58" s="28"/>
      <c r="F58" s="28"/>
      <c r="G58" s="28"/>
    </row>
    <row r="59" spans="1:7">
      <c r="A59" s="27"/>
      <c r="D59" s="28"/>
      <c r="E59" s="28"/>
      <c r="F59" s="28"/>
      <c r="G59" s="28"/>
    </row>
    <row r="60" spans="1:7">
      <c r="A60" s="27"/>
      <c r="D60" s="28"/>
      <c r="E60" s="28"/>
      <c r="F60" s="28"/>
      <c r="G60" s="28"/>
    </row>
    <row r="61" spans="1:7">
      <c r="A61" s="27"/>
      <c r="D61" s="28"/>
      <c r="E61" s="28"/>
      <c r="F61" s="28"/>
      <c r="G61" s="28"/>
    </row>
    <row r="62" spans="1:7">
      <c r="A62" s="27"/>
      <c r="D62" s="28"/>
      <c r="E62" s="28"/>
      <c r="F62" s="28"/>
      <c r="G62" s="28"/>
    </row>
    <row r="63" spans="1:7">
      <c r="A63" s="27"/>
      <c r="D63" s="28"/>
      <c r="E63" s="28"/>
      <c r="F63" s="28"/>
      <c r="G63" s="28"/>
    </row>
    <row r="64" spans="1:7">
      <c r="A64" s="27"/>
      <c r="D64" s="28"/>
      <c r="E64" s="28"/>
      <c r="F64" s="28"/>
      <c r="G64" s="28"/>
    </row>
    <row r="65" spans="1:7">
      <c r="A65" s="27"/>
      <c r="D65" s="28"/>
      <c r="E65" s="28"/>
      <c r="F65" s="28"/>
      <c r="G65" s="28"/>
    </row>
    <row r="66" spans="1:7">
      <c r="A66" s="27"/>
      <c r="D66" s="28"/>
      <c r="E66" s="28"/>
      <c r="F66" s="28"/>
      <c r="G66" s="28"/>
    </row>
    <row r="67" spans="1:7">
      <c r="A67" s="27"/>
      <c r="D67" s="28"/>
      <c r="E67" s="28"/>
      <c r="F67" s="28"/>
      <c r="G67" s="28"/>
    </row>
    <row r="68" spans="1:7">
      <c r="A68" s="27"/>
      <c r="D68" s="28"/>
      <c r="E68" s="28"/>
      <c r="F68" s="28"/>
      <c r="G68" s="28"/>
    </row>
    <row r="69" spans="1:7">
      <c r="A69" s="27"/>
      <c r="D69" s="28"/>
      <c r="E69" s="28"/>
      <c r="F69" s="28"/>
      <c r="G69" s="28"/>
    </row>
    <row r="70" spans="1:7">
      <c r="A70" s="27"/>
      <c r="D70" s="28"/>
      <c r="E70" s="28"/>
      <c r="F70" s="28"/>
      <c r="G70" s="28"/>
    </row>
    <row r="71" spans="1:7">
      <c r="A71" s="27"/>
      <c r="D71" s="28"/>
      <c r="E71" s="28"/>
      <c r="F71" s="28"/>
      <c r="G71" s="28"/>
    </row>
    <row r="72" spans="1:7">
      <c r="A72" s="27"/>
      <c r="D72" s="28"/>
      <c r="E72" s="28"/>
      <c r="F72" s="28"/>
      <c r="G72" s="28"/>
    </row>
  </sheetData>
  <mergeCells count="9">
    <mergeCell ref="I5:I6"/>
    <mergeCell ref="J5:J6"/>
    <mergeCell ref="A3:J4"/>
    <mergeCell ref="A5:A6"/>
    <mergeCell ref="B5:B6"/>
    <mergeCell ref="C5:C6"/>
    <mergeCell ref="D5:E5"/>
    <mergeCell ref="F5:G5"/>
    <mergeCell ref="H5:H6"/>
  </mergeCells>
  <phoneticPr fontId="1" type="noConversion"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L45"/>
  <sheetViews>
    <sheetView workbookViewId="0">
      <selection activeCell="A5" sqref="A5:A6"/>
    </sheetView>
  </sheetViews>
  <sheetFormatPr defaultColWidth="9" defaultRowHeight="12.7"/>
  <cols>
    <col min="1" max="2" width="9" style="13"/>
    <col min="3" max="3" width="11.64453125" style="13" bestFit="1" customWidth="1"/>
    <col min="4" max="6" width="9" style="13"/>
    <col min="7" max="7" width="13.46875" style="13" bestFit="1" customWidth="1"/>
    <col min="8" max="16384" width="9" style="13"/>
  </cols>
  <sheetData>
    <row r="1" spans="1:12">
      <c r="A1" s="51" t="s">
        <v>195</v>
      </c>
    </row>
    <row r="2" spans="1:12">
      <c r="A2" s="51" t="s">
        <v>196</v>
      </c>
    </row>
    <row r="3" spans="1:12">
      <c r="A3" s="48" t="s">
        <v>198</v>
      </c>
      <c r="B3" s="47"/>
      <c r="C3" s="47"/>
      <c r="D3" s="47"/>
      <c r="E3" s="47"/>
      <c r="F3" s="47"/>
      <c r="G3" s="47"/>
      <c r="H3" s="47"/>
      <c r="I3" s="47"/>
    </row>
    <row r="4" spans="1:12">
      <c r="A4" s="49"/>
      <c r="B4" s="49"/>
      <c r="C4" s="49"/>
      <c r="D4" s="49"/>
      <c r="E4" s="49"/>
      <c r="F4" s="49"/>
      <c r="G4" s="49"/>
      <c r="H4" s="49"/>
      <c r="I4" s="49"/>
    </row>
    <row r="5" spans="1:12" ht="14.7">
      <c r="A5" s="41" t="s">
        <v>148</v>
      </c>
      <c r="B5" s="41" t="s">
        <v>149</v>
      </c>
      <c r="C5" s="41" t="s">
        <v>173</v>
      </c>
      <c r="D5" s="41"/>
      <c r="E5" s="41" t="s">
        <v>174</v>
      </c>
      <c r="F5" s="41"/>
      <c r="G5" s="41" t="s">
        <v>175</v>
      </c>
      <c r="H5" s="41" t="s">
        <v>130</v>
      </c>
      <c r="I5" s="41" t="s">
        <v>176</v>
      </c>
    </row>
    <row r="6" spans="1:12">
      <c r="A6" s="42"/>
      <c r="B6" s="42"/>
      <c r="C6" s="5" t="s">
        <v>150</v>
      </c>
      <c r="D6" s="5" t="s">
        <v>129</v>
      </c>
      <c r="E6" s="5" t="s">
        <v>150</v>
      </c>
      <c r="F6" s="5" t="s">
        <v>129</v>
      </c>
      <c r="G6" s="42"/>
      <c r="H6" s="42"/>
      <c r="I6" s="42"/>
    </row>
    <row r="7" spans="1:12">
      <c r="A7" s="4" t="s">
        <v>114</v>
      </c>
      <c r="B7" s="14">
        <v>440</v>
      </c>
      <c r="C7" s="6">
        <v>6.9904149999999998E-2</v>
      </c>
      <c r="D7" s="6">
        <v>1.4063859999999999E-4</v>
      </c>
      <c r="E7" s="6">
        <v>0.51251860000000005</v>
      </c>
      <c r="F7" s="6">
        <v>1.7504169999999999E-5</v>
      </c>
      <c r="G7" s="15">
        <f>E7-C7*(-1+EXP(6.54*B7/1000000))</f>
        <v>0.51231715411663048</v>
      </c>
      <c r="H7" s="16">
        <f>(-1+G7/(0.512638-0.1967*(-1+EXP(6.54*B7/1000000))))*10000</f>
        <v>4.8038872789279985</v>
      </c>
      <c r="I7" s="16">
        <f>LN((E7-0.51315)/(C7-0.2137)+1)*1000/6.54</f>
        <v>0.66992893315731172</v>
      </c>
      <c r="J7" s="23"/>
      <c r="K7" s="24"/>
      <c r="L7" s="24"/>
    </row>
    <row r="8" spans="1:12">
      <c r="A8" s="4" t="s">
        <v>115</v>
      </c>
      <c r="B8" s="14">
        <v>440</v>
      </c>
      <c r="C8" s="6">
        <v>6.8662890000000004E-2</v>
      </c>
      <c r="D8" s="6">
        <v>3.287203E-4</v>
      </c>
      <c r="E8" s="6">
        <v>0.51251679999999999</v>
      </c>
      <c r="F8" s="6">
        <v>1.7453400000000001E-5</v>
      </c>
      <c r="G8" s="15">
        <f t="shared" ref="G8:G21" si="0">E8-C8*(-1+EXP(6.54*B8/1000000))</f>
        <v>0.51231893111051696</v>
      </c>
      <c r="H8" s="16">
        <f t="shared" ref="H8:H21" si="1">(-1+G8/(0.512638-0.1967*(-1+EXP(6.54*B8/1000000))))*10000</f>
        <v>4.8385893676639036</v>
      </c>
      <c r="I8" s="16">
        <f t="shared" ref="I8:I21" si="2">LN((E8-0.51315)/(C8-0.2137)+1)*1000/6.54</f>
        <v>0.66609737707193561</v>
      </c>
      <c r="J8" s="23"/>
      <c r="K8" s="23"/>
    </row>
    <row r="9" spans="1:12">
      <c r="A9" s="4" t="s">
        <v>116</v>
      </c>
      <c r="B9" s="14">
        <v>440</v>
      </c>
      <c r="C9" s="6">
        <v>5.9648E-2</v>
      </c>
      <c r="D9" s="6">
        <v>1.362127E-4</v>
      </c>
      <c r="E9" s="6">
        <v>0.51252410000000004</v>
      </c>
      <c r="F9" s="6">
        <v>1.8657259999999999E-5</v>
      </c>
      <c r="G9" s="15">
        <f t="shared" si="0"/>
        <v>0.51235220971807505</v>
      </c>
      <c r="H9" s="16">
        <f t="shared" si="1"/>
        <v>5.4884718468750648</v>
      </c>
      <c r="I9" s="16">
        <f t="shared" si="2"/>
        <v>0.61998202980358486</v>
      </c>
    </row>
    <row r="10" spans="1:12">
      <c r="A10" s="4" t="s">
        <v>117</v>
      </c>
      <c r="B10" s="14">
        <v>440</v>
      </c>
      <c r="C10" s="6">
        <v>6.7482059999999996E-2</v>
      </c>
      <c r="D10" s="6">
        <v>1.5576260000000001E-4</v>
      </c>
      <c r="E10" s="6">
        <v>0.51250430000000002</v>
      </c>
      <c r="F10" s="6">
        <v>1.332034E-5</v>
      </c>
      <c r="G10" s="15">
        <f t="shared" si="0"/>
        <v>0.51230983396059748</v>
      </c>
      <c r="H10" s="16">
        <f t="shared" si="1"/>
        <v>4.6609353497450989</v>
      </c>
      <c r="I10" s="16">
        <f t="shared" si="2"/>
        <v>0.67374446795038168</v>
      </c>
    </row>
    <row r="11" spans="1:12" ht="14.25" customHeight="1">
      <c r="A11" s="4" t="s">
        <v>118</v>
      </c>
      <c r="B11" s="14">
        <v>440</v>
      </c>
      <c r="C11" s="6">
        <v>6.890607E-2</v>
      </c>
      <c r="D11" s="6">
        <v>1.4708740000000001E-4</v>
      </c>
      <c r="E11" s="6">
        <v>0.51252169999999997</v>
      </c>
      <c r="F11" s="6">
        <v>1.428965E-5</v>
      </c>
      <c r="G11" s="15">
        <f t="shared" si="0"/>
        <v>0.51232313032794652</v>
      </c>
      <c r="H11" s="16">
        <f t="shared" si="1"/>
        <v>4.9205939355867478</v>
      </c>
      <c r="I11" s="16">
        <f t="shared" si="2"/>
        <v>0.66206159218952332</v>
      </c>
    </row>
    <row r="12" spans="1:12">
      <c r="A12" s="4" t="s">
        <v>119</v>
      </c>
      <c r="B12" s="14">
        <v>440</v>
      </c>
      <c r="C12" s="6">
        <v>7.6324669999999997E-2</v>
      </c>
      <c r="D12" s="6">
        <v>1.94398E-4</v>
      </c>
      <c r="E12" s="6">
        <v>0.51253119999999996</v>
      </c>
      <c r="F12" s="6">
        <v>1.260782E-5</v>
      </c>
      <c r="G12" s="15">
        <f t="shared" si="0"/>
        <v>0.51231125181994142</v>
      </c>
      <c r="H12" s="16">
        <f t="shared" si="1"/>
        <v>4.6886240667087797</v>
      </c>
      <c r="I12" s="16">
        <f t="shared" si="2"/>
        <v>0.68720689845963123</v>
      </c>
    </row>
    <row r="13" spans="1:12">
      <c r="A13" s="4" t="s">
        <v>120</v>
      </c>
      <c r="B13" s="14">
        <v>440</v>
      </c>
      <c r="C13" s="6">
        <v>7.5641159999999999E-2</v>
      </c>
      <c r="D13" s="6">
        <v>5.3442189999999997E-4</v>
      </c>
      <c r="E13" s="6">
        <v>0.51255779999999995</v>
      </c>
      <c r="F13" s="6">
        <v>1.4671410000000001E-5</v>
      </c>
      <c r="G13" s="15">
        <f t="shared" si="0"/>
        <v>0.51233982152096402</v>
      </c>
      <c r="H13" s="16">
        <f t="shared" si="1"/>
        <v>5.246548496042891</v>
      </c>
      <c r="I13" s="16">
        <f t="shared" si="2"/>
        <v>0.65448040354289139</v>
      </c>
    </row>
    <row r="14" spans="1:12">
      <c r="A14" s="4" t="s">
        <v>121</v>
      </c>
      <c r="B14" s="14">
        <v>440</v>
      </c>
      <c r="C14" s="6">
        <v>6.7165030000000001E-2</v>
      </c>
      <c r="D14" s="6">
        <v>1.8519169999999999E-4</v>
      </c>
      <c r="E14" s="6">
        <v>0.5125189</v>
      </c>
      <c r="F14" s="6">
        <v>1.512747E-5</v>
      </c>
      <c r="G14" s="15">
        <f t="shared" si="0"/>
        <v>0.51232534755998183</v>
      </c>
      <c r="H14" s="16">
        <f t="shared" si="1"/>
        <v>4.9638932307738415</v>
      </c>
      <c r="I14" s="16">
        <f t="shared" si="2"/>
        <v>0.65712140119282691</v>
      </c>
    </row>
    <row r="15" spans="1:12">
      <c r="A15" s="4" t="s">
        <v>122</v>
      </c>
      <c r="B15" s="14">
        <v>440</v>
      </c>
      <c r="C15" s="6">
        <v>6.7911899999999997E-2</v>
      </c>
      <c r="D15" s="6">
        <v>1.4779560000000001E-4</v>
      </c>
      <c r="E15" s="6">
        <v>0.51251769999999996</v>
      </c>
      <c r="F15" s="6">
        <v>1.770692E-5</v>
      </c>
      <c r="G15" s="15">
        <f t="shared" si="0"/>
        <v>0.51232199527164257</v>
      </c>
      <c r="H15" s="16">
        <f t="shared" si="1"/>
        <v>4.8984279479147297</v>
      </c>
      <c r="I15" s="16">
        <f t="shared" si="2"/>
        <v>0.66173371469650666</v>
      </c>
    </row>
    <row r="16" spans="1:12">
      <c r="A16" s="4" t="s">
        <v>123</v>
      </c>
      <c r="B16" s="14">
        <v>440</v>
      </c>
      <c r="C16" s="6">
        <v>6.8576250000000005E-2</v>
      </c>
      <c r="D16" s="6">
        <v>1.9701039999999999E-4</v>
      </c>
      <c r="E16" s="6">
        <v>0.51252310000000001</v>
      </c>
      <c r="F16" s="6">
        <v>1.453875E-5</v>
      </c>
      <c r="G16" s="15">
        <f t="shared" si="0"/>
        <v>0.51232548078484008</v>
      </c>
      <c r="H16" s="16">
        <f t="shared" si="1"/>
        <v>4.9664949171890349</v>
      </c>
      <c r="I16" s="16">
        <f t="shared" si="2"/>
        <v>0.65909146718279021</v>
      </c>
    </row>
    <row r="17" spans="1:9">
      <c r="A17" s="4" t="s">
        <v>124</v>
      </c>
      <c r="B17" s="14">
        <v>440</v>
      </c>
      <c r="C17" s="6">
        <v>6.7818980000000001E-2</v>
      </c>
      <c r="D17" s="6">
        <v>3.2396250000000002E-4</v>
      </c>
      <c r="E17" s="6">
        <v>0.51250969999999996</v>
      </c>
      <c r="F17" s="6">
        <v>1.521569E-5</v>
      </c>
      <c r="G17" s="15">
        <f t="shared" si="0"/>
        <v>0.51231426304331962</v>
      </c>
      <c r="H17" s="16">
        <f t="shared" si="1"/>
        <v>4.7474288502624695</v>
      </c>
      <c r="I17" s="16">
        <f t="shared" si="2"/>
        <v>0.66966191357001281</v>
      </c>
    </row>
    <row r="18" spans="1:9">
      <c r="A18" s="4" t="s">
        <v>125</v>
      </c>
      <c r="B18" s="14">
        <v>440</v>
      </c>
      <c r="C18" s="6">
        <v>6.2744480000000005E-2</v>
      </c>
      <c r="D18" s="6">
        <v>1.225187E-4</v>
      </c>
      <c r="E18" s="6">
        <v>0.51247869999999995</v>
      </c>
      <c r="F18" s="6">
        <v>1.7363600000000001E-5</v>
      </c>
      <c r="G18" s="15">
        <f t="shared" si="0"/>
        <v>0.51229788645459295</v>
      </c>
      <c r="H18" s="16">
        <f t="shared" si="1"/>
        <v>4.4276180509639218</v>
      </c>
      <c r="I18" s="16">
        <f t="shared" si="2"/>
        <v>0.6784627837021564</v>
      </c>
    </row>
    <row r="19" spans="1:9">
      <c r="A19" s="4" t="s">
        <v>126</v>
      </c>
      <c r="B19" s="14">
        <v>440</v>
      </c>
      <c r="C19" s="6">
        <v>6.4609249999999993E-2</v>
      </c>
      <c r="D19" s="6">
        <v>1.0786220000000001E-4</v>
      </c>
      <c r="E19" s="6">
        <v>0.51249909999999999</v>
      </c>
      <c r="F19" s="6">
        <v>1.6467300000000001E-5</v>
      </c>
      <c r="G19" s="15">
        <f t="shared" si="0"/>
        <v>0.51231291266433976</v>
      </c>
      <c r="H19" s="16">
        <f t="shared" si="1"/>
        <v>4.7210579260070773</v>
      </c>
      <c r="I19" s="16">
        <f t="shared" si="2"/>
        <v>0.66610013692183179</v>
      </c>
    </row>
    <row r="20" spans="1:9">
      <c r="A20" s="4" t="s">
        <v>127</v>
      </c>
      <c r="B20" s="14">
        <v>440</v>
      </c>
      <c r="C20" s="6">
        <v>6.5261540000000007E-2</v>
      </c>
      <c r="D20" s="6">
        <v>1.062704E-4</v>
      </c>
      <c r="E20" s="6">
        <v>0.51250470000000004</v>
      </c>
      <c r="F20" s="6">
        <v>1.3726879999999999E-5</v>
      </c>
      <c r="G20" s="15">
        <f t="shared" si="0"/>
        <v>0.51231663293137308</v>
      </c>
      <c r="H20" s="16">
        <f t="shared" si="1"/>
        <v>4.7937092939664971</v>
      </c>
      <c r="I20" s="16">
        <f t="shared" si="2"/>
        <v>0.66327738137563508</v>
      </c>
    </row>
    <row r="21" spans="1:9">
      <c r="A21" s="5" t="s">
        <v>128</v>
      </c>
      <c r="B21" s="18">
        <v>440</v>
      </c>
      <c r="C21" s="9">
        <v>6.8289379999999997E-2</v>
      </c>
      <c r="D21" s="9">
        <v>2.291545E-4</v>
      </c>
      <c r="E21" s="9">
        <v>0.51249690000000003</v>
      </c>
      <c r="F21" s="9">
        <v>1.4515609999999999E-5</v>
      </c>
      <c r="G21" s="19">
        <f t="shared" si="0"/>
        <v>0.51230010747081745</v>
      </c>
      <c r="H21" s="20">
        <f t="shared" si="1"/>
        <v>4.4709912458262835</v>
      </c>
      <c r="I21" s="20">
        <f t="shared" si="2"/>
        <v>0.68522362857613983</v>
      </c>
    </row>
    <row r="23" spans="1:9">
      <c r="A23" s="27"/>
      <c r="C23" s="28"/>
      <c r="D23" s="28"/>
      <c r="E23" s="28"/>
      <c r="F23" s="28"/>
    </row>
    <row r="24" spans="1:9">
      <c r="A24" s="27"/>
      <c r="C24" s="28"/>
      <c r="D24" s="28"/>
      <c r="E24" s="28"/>
      <c r="F24" s="28"/>
    </row>
    <row r="25" spans="1:9">
      <c r="A25" s="27"/>
      <c r="C25" s="28"/>
      <c r="D25" s="28"/>
      <c r="E25" s="28"/>
      <c r="F25" s="28"/>
    </row>
    <row r="26" spans="1:9">
      <c r="A26" s="27"/>
      <c r="C26" s="28"/>
      <c r="D26" s="28"/>
      <c r="E26" s="28"/>
      <c r="F26" s="28"/>
    </row>
    <row r="27" spans="1:9">
      <c r="A27" s="27"/>
      <c r="C27" s="28"/>
      <c r="D27" s="28"/>
      <c r="E27" s="28"/>
      <c r="F27" s="28"/>
    </row>
    <row r="28" spans="1:9">
      <c r="A28" s="27"/>
      <c r="C28" s="28"/>
      <c r="D28" s="28"/>
      <c r="E28" s="28"/>
      <c r="F28" s="28"/>
    </row>
    <row r="29" spans="1:9">
      <c r="A29" s="27"/>
      <c r="C29" s="28"/>
      <c r="D29" s="28"/>
      <c r="E29" s="28"/>
      <c r="F29" s="28"/>
    </row>
    <row r="30" spans="1:9">
      <c r="A30" s="27"/>
      <c r="C30" s="28"/>
      <c r="D30" s="28"/>
      <c r="E30" s="28"/>
      <c r="F30" s="28"/>
    </row>
    <row r="31" spans="1:9">
      <c r="A31" s="27"/>
      <c r="C31" s="28"/>
      <c r="D31" s="28"/>
      <c r="E31" s="28"/>
      <c r="F31" s="28"/>
    </row>
    <row r="32" spans="1:9">
      <c r="A32" s="27"/>
      <c r="C32" s="28"/>
      <c r="D32" s="28"/>
      <c r="E32" s="28"/>
      <c r="F32" s="28"/>
    </row>
    <row r="33" spans="1:6">
      <c r="A33" s="27"/>
      <c r="C33" s="28"/>
      <c r="D33" s="28"/>
      <c r="E33" s="28"/>
      <c r="F33" s="28"/>
    </row>
    <row r="34" spans="1:6">
      <c r="A34" s="27"/>
      <c r="C34" s="28"/>
      <c r="D34" s="28"/>
      <c r="E34" s="28"/>
      <c r="F34" s="28"/>
    </row>
    <row r="35" spans="1:6">
      <c r="A35" s="27"/>
      <c r="C35" s="28"/>
      <c r="D35" s="28"/>
      <c r="E35" s="28"/>
      <c r="F35" s="28"/>
    </row>
    <row r="36" spans="1:6">
      <c r="A36" s="27"/>
      <c r="C36" s="28"/>
      <c r="D36" s="28"/>
      <c r="E36" s="28"/>
      <c r="F36" s="28"/>
    </row>
    <row r="37" spans="1:6">
      <c r="A37" s="27"/>
      <c r="C37" s="28"/>
      <c r="D37" s="28"/>
      <c r="E37" s="28"/>
      <c r="F37" s="28"/>
    </row>
    <row r="38" spans="1:6">
      <c r="A38" s="27"/>
      <c r="C38" s="28"/>
      <c r="D38" s="28"/>
      <c r="E38" s="28"/>
      <c r="F38" s="28"/>
    </row>
    <row r="39" spans="1:6">
      <c r="A39" s="27"/>
      <c r="C39" s="28"/>
      <c r="D39" s="28"/>
      <c r="E39" s="28"/>
      <c r="F39" s="28"/>
    </row>
    <row r="40" spans="1:6">
      <c r="A40" s="27"/>
      <c r="C40" s="28"/>
      <c r="D40" s="28"/>
      <c r="E40" s="28"/>
      <c r="F40" s="28"/>
    </row>
    <row r="41" spans="1:6">
      <c r="A41" s="27"/>
      <c r="C41" s="28"/>
      <c r="D41" s="28"/>
      <c r="E41" s="28"/>
      <c r="F41" s="28"/>
    </row>
    <row r="42" spans="1:6">
      <c r="A42" s="27"/>
      <c r="C42" s="28"/>
      <c r="D42" s="28"/>
      <c r="E42" s="28"/>
      <c r="F42" s="28"/>
    </row>
    <row r="43" spans="1:6">
      <c r="A43" s="27"/>
      <c r="C43" s="28"/>
      <c r="D43" s="28"/>
      <c r="E43" s="28"/>
      <c r="F43" s="28"/>
    </row>
    <row r="44" spans="1:6">
      <c r="A44" s="27"/>
      <c r="C44" s="28"/>
      <c r="D44" s="28"/>
      <c r="E44" s="28"/>
      <c r="F44" s="28"/>
    </row>
    <row r="45" spans="1:6">
      <c r="A45" s="27"/>
      <c r="C45" s="28"/>
      <c r="D45" s="28"/>
      <c r="E45" s="28"/>
      <c r="F45" s="28"/>
    </row>
  </sheetData>
  <mergeCells count="8">
    <mergeCell ref="I5:I6"/>
    <mergeCell ref="A3:I4"/>
    <mergeCell ref="A5:A6"/>
    <mergeCell ref="B5:B6"/>
    <mergeCell ref="C5:D5"/>
    <mergeCell ref="E5:F5"/>
    <mergeCell ref="G5:G6"/>
    <mergeCell ref="H5:H6"/>
  </mergeCells>
  <phoneticPr fontId="1" type="noConversion"/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I66"/>
  <sheetViews>
    <sheetView workbookViewId="0">
      <selection activeCell="J3" sqref="J3"/>
    </sheetView>
  </sheetViews>
  <sheetFormatPr defaultColWidth="9" defaultRowHeight="12.7"/>
  <cols>
    <col min="1" max="1" width="13.3515625" style="17" bestFit="1" customWidth="1"/>
    <col min="2" max="2" width="10.234375" style="17" bestFit="1" customWidth="1"/>
    <col min="3" max="7" width="11.05859375" style="17" customWidth="1"/>
    <col min="8" max="9" width="5.1171875" style="17" bestFit="1" customWidth="1"/>
    <col min="10" max="16384" width="9" style="17"/>
  </cols>
  <sheetData>
    <row r="1" spans="1:9">
      <c r="A1" s="51" t="s">
        <v>195</v>
      </c>
    </row>
    <row r="2" spans="1:9">
      <c r="A2" s="51" t="s">
        <v>196</v>
      </c>
    </row>
    <row r="3" spans="1:9" ht="24.75" customHeight="1">
      <c r="A3" s="47" t="s">
        <v>197</v>
      </c>
      <c r="B3" s="47"/>
      <c r="C3" s="47"/>
      <c r="D3" s="47"/>
      <c r="E3" s="47"/>
      <c r="F3" s="47"/>
      <c r="G3" s="47"/>
      <c r="H3" s="47"/>
      <c r="I3" s="47"/>
    </row>
    <row r="4" spans="1:9" ht="14.7">
      <c r="A4" s="46" t="s">
        <v>177</v>
      </c>
      <c r="B4" s="43" t="s">
        <v>181</v>
      </c>
      <c r="C4" s="43"/>
      <c r="D4" s="43" t="s">
        <v>182</v>
      </c>
      <c r="E4" s="43"/>
      <c r="F4" s="43" t="s">
        <v>183</v>
      </c>
      <c r="G4" s="43"/>
      <c r="H4" s="44" t="s">
        <v>184</v>
      </c>
      <c r="I4" s="44" t="s">
        <v>185</v>
      </c>
    </row>
    <row r="5" spans="1:9">
      <c r="A5" s="45"/>
      <c r="B5" s="31" t="s">
        <v>178</v>
      </c>
      <c r="C5" s="31" t="s">
        <v>180</v>
      </c>
      <c r="D5" s="31" t="s">
        <v>178</v>
      </c>
      <c r="E5" s="31" t="s">
        <v>180</v>
      </c>
      <c r="F5" s="31" t="s">
        <v>178</v>
      </c>
      <c r="G5" s="31" t="s">
        <v>180</v>
      </c>
      <c r="H5" s="45"/>
      <c r="I5" s="45"/>
    </row>
    <row r="6" spans="1:9" s="25" customFormat="1">
      <c r="A6" s="25" t="s">
        <v>186</v>
      </c>
      <c r="B6" s="29">
        <v>7.9554009999999994E-2</v>
      </c>
      <c r="C6" s="29">
        <v>1.01246E-4</v>
      </c>
      <c r="D6" s="29">
        <v>0.51247209999999999</v>
      </c>
      <c r="E6" s="29">
        <v>2.229661E-5</v>
      </c>
      <c r="F6" s="29">
        <v>0.3484061</v>
      </c>
      <c r="G6" s="29">
        <v>1.435739E-5</v>
      </c>
      <c r="H6" s="30">
        <v>0.14646529999999999</v>
      </c>
      <c r="I6" s="30">
        <v>1.345936</v>
      </c>
    </row>
    <row r="7" spans="1:9" s="25" customFormat="1">
      <c r="A7" s="25" t="s">
        <v>186</v>
      </c>
      <c r="B7" s="29">
        <v>7.9639950000000001E-2</v>
      </c>
      <c r="C7" s="29">
        <v>7.9026519999999994E-5</v>
      </c>
      <c r="D7" s="29">
        <v>0.51245390000000002</v>
      </c>
      <c r="E7" s="29">
        <v>2.403075E-5</v>
      </c>
      <c r="F7" s="29">
        <v>0.34843190000000002</v>
      </c>
      <c r="G7" s="29">
        <v>1.454702E-5</v>
      </c>
      <c r="H7" s="30">
        <v>0.1449993</v>
      </c>
      <c r="I7" s="30">
        <v>1.330004</v>
      </c>
    </row>
    <row r="8" spans="1:9" s="25" customFormat="1">
      <c r="A8" s="25" t="s">
        <v>186</v>
      </c>
      <c r="B8" s="29">
        <v>7.9720230000000003E-2</v>
      </c>
      <c r="C8" s="29">
        <v>8.2611480000000005E-5</v>
      </c>
      <c r="D8" s="29">
        <v>0.51246409999999998</v>
      </c>
      <c r="E8" s="29">
        <v>2.5223230000000001E-5</v>
      </c>
      <c r="F8" s="29">
        <v>0.34843220000000003</v>
      </c>
      <c r="G8" s="29">
        <v>1.4809739999999999E-5</v>
      </c>
      <c r="H8" s="30">
        <v>0.1477502</v>
      </c>
      <c r="I8" s="30">
        <v>1.3521190000000001</v>
      </c>
    </row>
    <row r="9" spans="1:9" s="25" customFormat="1">
      <c r="A9" s="25" t="s">
        <v>186</v>
      </c>
      <c r="B9" s="29">
        <v>7.9552730000000002E-2</v>
      </c>
      <c r="C9" s="29">
        <v>9.0015169999999996E-5</v>
      </c>
      <c r="D9" s="29">
        <v>0.51245949999999996</v>
      </c>
      <c r="E9" s="29">
        <v>2.4371830000000001E-5</v>
      </c>
      <c r="F9" s="29">
        <v>0.34843350000000001</v>
      </c>
      <c r="G9" s="29">
        <v>1.327388E-5</v>
      </c>
      <c r="H9" s="30">
        <v>0.15201980000000001</v>
      </c>
      <c r="I9" s="30">
        <v>1.3963840000000001</v>
      </c>
    </row>
    <row r="10" spans="1:9" s="25" customFormat="1">
      <c r="A10" s="25" t="s">
        <v>186</v>
      </c>
      <c r="B10" s="29">
        <v>7.9354010000000003E-2</v>
      </c>
      <c r="C10" s="29">
        <v>8.3387839999999997E-5</v>
      </c>
      <c r="D10" s="29">
        <v>0.51245929999999995</v>
      </c>
      <c r="E10" s="29">
        <v>2.3405169999999999E-5</v>
      </c>
      <c r="F10" s="29">
        <v>0.34841149999999999</v>
      </c>
      <c r="G10" s="29">
        <v>1.277533E-5</v>
      </c>
      <c r="H10" s="30">
        <v>0.15572520000000001</v>
      </c>
      <c r="I10" s="30">
        <v>1.4324209999999999</v>
      </c>
    </row>
    <row r="11" spans="1:9" s="25" customFormat="1">
      <c r="A11" s="25" t="s">
        <v>186</v>
      </c>
      <c r="B11" s="29">
        <v>7.9468239999999996E-2</v>
      </c>
      <c r="C11" s="29">
        <v>9.0691089999999996E-5</v>
      </c>
      <c r="D11" s="29">
        <v>0.51246579999999997</v>
      </c>
      <c r="E11" s="29">
        <v>2.2730119999999999E-5</v>
      </c>
      <c r="F11" s="29">
        <v>0.34841840000000002</v>
      </c>
      <c r="G11" s="29">
        <v>1.503596E-5</v>
      </c>
      <c r="H11" s="30">
        <v>0.1543947</v>
      </c>
      <c r="I11" s="30">
        <v>1.419044</v>
      </c>
    </row>
    <row r="12" spans="1:9" s="25" customFormat="1">
      <c r="A12" s="25" t="s">
        <v>186</v>
      </c>
      <c r="B12" s="29">
        <v>8.0384700000000003E-2</v>
      </c>
      <c r="C12" s="29">
        <v>7.5898579999999997E-5</v>
      </c>
      <c r="D12" s="29">
        <v>0.51245499999999999</v>
      </c>
      <c r="E12" s="29">
        <v>2.5518720000000002E-5</v>
      </c>
      <c r="F12" s="29">
        <v>0.34843639999999998</v>
      </c>
      <c r="G12" s="29">
        <v>1.6021359999999999E-5</v>
      </c>
      <c r="H12" s="30">
        <v>0.14673069999999999</v>
      </c>
      <c r="I12" s="30">
        <v>1.3337840000000001</v>
      </c>
    </row>
    <row r="13" spans="1:9" s="25" customFormat="1">
      <c r="A13" s="25" t="s">
        <v>186</v>
      </c>
      <c r="B13" s="29">
        <v>8.0087930000000002E-2</v>
      </c>
      <c r="C13" s="29">
        <v>8.4823559999999996E-5</v>
      </c>
      <c r="D13" s="29">
        <v>0.51247149999999997</v>
      </c>
      <c r="E13" s="29">
        <v>2.6210449999999999E-5</v>
      </c>
      <c r="F13" s="29">
        <v>0.3484198</v>
      </c>
      <c r="G13" s="29">
        <v>1.522824E-5</v>
      </c>
      <c r="H13" s="30">
        <v>0.15094199999999999</v>
      </c>
      <c r="I13" s="30">
        <v>1.3752420000000001</v>
      </c>
    </row>
    <row r="14" spans="1:9" s="25" customFormat="1">
      <c r="A14" s="25" t="s">
        <v>186</v>
      </c>
      <c r="B14" s="29">
        <v>7.6962080000000002E-2</v>
      </c>
      <c r="C14" s="29">
        <v>9.1119970000000006E-5</v>
      </c>
      <c r="D14" s="29">
        <v>0.51243499999999997</v>
      </c>
      <c r="E14" s="29">
        <v>2.5559699999999999E-5</v>
      </c>
      <c r="F14" s="29">
        <v>0.3484102</v>
      </c>
      <c r="G14" s="29">
        <v>1.7316920000000002E-5</v>
      </c>
      <c r="H14" s="30">
        <v>0.1305374</v>
      </c>
      <c r="I14" s="30">
        <v>1.2169000000000001</v>
      </c>
    </row>
    <row r="15" spans="1:9" s="25" customFormat="1">
      <c r="A15" s="25" t="s">
        <v>186</v>
      </c>
      <c r="B15" s="29">
        <v>7.5890669999999993E-2</v>
      </c>
      <c r="C15" s="29">
        <v>9.5406539999999998E-5</v>
      </c>
      <c r="D15" s="29">
        <v>0.51246950000000002</v>
      </c>
      <c r="E15" s="29">
        <v>2.6128409999999999E-5</v>
      </c>
      <c r="F15" s="29">
        <v>0.34838770000000002</v>
      </c>
      <c r="G15" s="29">
        <v>1.764638E-5</v>
      </c>
      <c r="H15" s="30">
        <v>0.12573419999999999</v>
      </c>
      <c r="I15" s="30">
        <v>1.1902839999999999</v>
      </c>
    </row>
    <row r="16" spans="1:9" s="25" customFormat="1">
      <c r="A16" s="25" t="s">
        <v>186</v>
      </c>
      <c r="B16" s="29">
        <v>7.6993699999999998E-2</v>
      </c>
      <c r="C16" s="29">
        <v>9.3133580000000004E-5</v>
      </c>
      <c r="D16" s="29">
        <v>0.51249480000000003</v>
      </c>
      <c r="E16" s="29">
        <v>2.1760109999999999E-5</v>
      </c>
      <c r="F16" s="29">
        <v>0.34842099999999998</v>
      </c>
      <c r="G16" s="29">
        <v>1.302019E-5</v>
      </c>
      <c r="H16" s="30">
        <v>0.1296234</v>
      </c>
      <c r="I16" s="30">
        <v>1.2074640000000001</v>
      </c>
    </row>
    <row r="17" spans="1:9" s="25" customFormat="1">
      <c r="A17" s="25" t="s">
        <v>186</v>
      </c>
      <c r="B17" s="29">
        <v>7.7131770000000002E-2</v>
      </c>
      <c r="C17" s="29">
        <v>9.4419799999999993E-5</v>
      </c>
      <c r="D17" s="29">
        <v>0.51246729999999996</v>
      </c>
      <c r="E17" s="29">
        <v>2.452742E-5</v>
      </c>
      <c r="F17" s="29">
        <v>0.34840959999999999</v>
      </c>
      <c r="G17" s="29">
        <v>1.5373799999999998E-5</v>
      </c>
      <c r="H17" s="30">
        <v>0.13120799999999999</v>
      </c>
      <c r="I17" s="30">
        <v>1.2200960000000001</v>
      </c>
    </row>
    <row r="18" spans="1:9" s="25" customFormat="1">
      <c r="A18" s="25" t="s">
        <v>186</v>
      </c>
      <c r="B18" s="29">
        <v>7.7140109999999998E-2</v>
      </c>
      <c r="C18" s="29">
        <v>9.8475100000000002E-5</v>
      </c>
      <c r="D18" s="29">
        <v>0.51245629999999998</v>
      </c>
      <c r="E18" s="29">
        <v>2.55758E-5</v>
      </c>
      <c r="F18" s="29">
        <v>0.34840579999999999</v>
      </c>
      <c r="G18" s="29">
        <v>1.562809E-5</v>
      </c>
      <c r="H18" s="30">
        <v>0.1278601</v>
      </c>
      <c r="I18" s="30">
        <v>1.1891259999999999</v>
      </c>
    </row>
    <row r="19" spans="1:9" s="25" customFormat="1">
      <c r="A19" s="25" t="s">
        <v>186</v>
      </c>
      <c r="B19" s="29">
        <v>7.5548580000000004E-2</v>
      </c>
      <c r="C19" s="29">
        <v>8.1877230000000005E-5</v>
      </c>
      <c r="D19" s="29">
        <v>0.51247949999999998</v>
      </c>
      <c r="E19" s="29">
        <v>2.7145349999999999E-5</v>
      </c>
      <c r="F19" s="29">
        <v>0.34841860000000002</v>
      </c>
      <c r="G19" s="29">
        <v>1.7760080000000002E-5</v>
      </c>
      <c r="H19" s="30">
        <v>0.12472519999999999</v>
      </c>
      <c r="I19" s="30">
        <v>1.184436</v>
      </c>
    </row>
    <row r="20" spans="1:9" s="25" customFormat="1">
      <c r="A20" s="25" t="s">
        <v>186</v>
      </c>
      <c r="B20" s="29">
        <v>7.6944369999999998E-2</v>
      </c>
      <c r="C20" s="29">
        <v>9.0681399999999995E-5</v>
      </c>
      <c r="D20" s="29">
        <v>0.51246049999999999</v>
      </c>
      <c r="E20" s="29">
        <v>2.2214540000000002E-5</v>
      </c>
      <c r="F20" s="29">
        <v>0.34843039999999997</v>
      </c>
      <c r="G20" s="29">
        <v>1.4721250000000001E-5</v>
      </c>
      <c r="H20" s="30">
        <v>0.12892619999999999</v>
      </c>
      <c r="I20" s="30">
        <v>1.202178</v>
      </c>
    </row>
    <row r="21" spans="1:9" s="25" customFormat="1">
      <c r="A21" s="25" t="s">
        <v>186</v>
      </c>
      <c r="B21" s="29">
        <v>7.7616420000000005E-2</v>
      </c>
      <c r="C21" s="29">
        <v>7.9457740000000006E-5</v>
      </c>
      <c r="D21" s="29">
        <v>0.51247160000000003</v>
      </c>
      <c r="E21" s="29">
        <v>1.9735619999999999E-5</v>
      </c>
      <c r="F21" s="29">
        <v>0.34839809999999999</v>
      </c>
      <c r="G21" s="29">
        <v>1.534471E-5</v>
      </c>
      <c r="H21" s="30">
        <v>0.12753919999999999</v>
      </c>
      <c r="I21" s="30">
        <v>1.1789210000000001</v>
      </c>
    </row>
    <row r="22" spans="1:9" s="25" customFormat="1">
      <c r="A22" s="25" t="s">
        <v>186</v>
      </c>
      <c r="B22" s="29">
        <v>7.7047089999999999E-2</v>
      </c>
      <c r="C22" s="29">
        <v>8.5992430000000002E-5</v>
      </c>
      <c r="D22" s="29">
        <v>0.5124552</v>
      </c>
      <c r="E22" s="29">
        <v>2.572691E-5</v>
      </c>
      <c r="F22" s="29">
        <v>0.3484024</v>
      </c>
      <c r="G22" s="29">
        <v>1.6126739999999999E-5</v>
      </c>
      <c r="H22" s="30">
        <v>0.1205258</v>
      </c>
      <c r="I22" s="30">
        <v>1.122293</v>
      </c>
    </row>
    <row r="23" spans="1:9" s="25" customFormat="1">
      <c r="A23" s="25" t="s">
        <v>186</v>
      </c>
      <c r="B23" s="29">
        <v>7.7170180000000005E-2</v>
      </c>
      <c r="C23" s="29">
        <v>8.7431389999999997E-5</v>
      </c>
      <c r="D23" s="29">
        <v>0.5124784</v>
      </c>
      <c r="E23" s="29">
        <v>2.8339839999999999E-5</v>
      </c>
      <c r="F23" s="29">
        <v>0.34841299999999997</v>
      </c>
      <c r="G23" s="29">
        <v>1.5714389999999999E-5</v>
      </c>
      <c r="H23" s="30">
        <v>0.12567249999999999</v>
      </c>
      <c r="I23" s="30">
        <v>1.1689639999999999</v>
      </c>
    </row>
    <row r="24" spans="1:9" s="25" customFormat="1">
      <c r="A24" s="25" t="s">
        <v>186</v>
      </c>
      <c r="B24" s="29">
        <v>7.7600479999999999E-2</v>
      </c>
      <c r="C24" s="29">
        <v>9.0498299999999994E-5</v>
      </c>
      <c r="D24" s="29">
        <v>0.51248110000000002</v>
      </c>
      <c r="E24" s="29">
        <v>2.9454669999999999E-5</v>
      </c>
      <c r="F24" s="29">
        <v>0.3484158</v>
      </c>
      <c r="G24" s="29">
        <v>1.791799E-5</v>
      </c>
      <c r="H24" s="30">
        <v>0.12568389999999999</v>
      </c>
      <c r="I24" s="30">
        <v>1.162399</v>
      </c>
    </row>
    <row r="25" spans="1:9" s="25" customFormat="1">
      <c r="A25" s="25" t="s">
        <v>186</v>
      </c>
      <c r="B25" s="29">
        <v>7.7362739999999999E-2</v>
      </c>
      <c r="C25" s="29">
        <v>8.392896E-5</v>
      </c>
      <c r="D25" s="29">
        <v>0.51245609999999997</v>
      </c>
      <c r="E25" s="29">
        <v>2.5346390000000001E-5</v>
      </c>
      <c r="F25" s="29">
        <v>0.34840169999999998</v>
      </c>
      <c r="G25" s="29">
        <v>1.49644E-5</v>
      </c>
      <c r="H25" s="30">
        <v>0.12571930000000001</v>
      </c>
      <c r="I25" s="30">
        <v>1.166012</v>
      </c>
    </row>
    <row r="26" spans="1:9" s="25" customFormat="1">
      <c r="A26" s="25" t="s">
        <v>186</v>
      </c>
      <c r="B26" s="29">
        <v>7.7278159999999999E-2</v>
      </c>
      <c r="C26" s="29">
        <v>9.2670419999999994E-5</v>
      </c>
      <c r="D26" s="29">
        <v>0.51246849999999999</v>
      </c>
      <c r="E26" s="29">
        <v>2.564762E-5</v>
      </c>
      <c r="F26" s="29">
        <v>0.34839880000000001</v>
      </c>
      <c r="G26" s="29">
        <v>1.5641059999999999E-5</v>
      </c>
      <c r="H26" s="30">
        <v>0.12165960000000001</v>
      </c>
      <c r="I26" s="30">
        <v>1.1297170000000001</v>
      </c>
    </row>
    <row r="27" spans="1:9" s="25" customFormat="1">
      <c r="A27" s="25" t="s">
        <v>186</v>
      </c>
      <c r="B27" s="29">
        <v>7.7438859999999998E-2</v>
      </c>
      <c r="C27" s="29">
        <v>8.8221239999999998E-5</v>
      </c>
      <c r="D27" s="29">
        <v>0.51244860000000003</v>
      </c>
      <c r="E27" s="29">
        <v>3.0039570000000001E-5</v>
      </c>
      <c r="F27" s="29">
        <v>0.34840880000000002</v>
      </c>
      <c r="G27" s="29">
        <v>1.6523499999999999E-5</v>
      </c>
      <c r="H27" s="30">
        <v>0.1230444</v>
      </c>
      <c r="I27" s="30">
        <v>1.142776</v>
      </c>
    </row>
    <row r="28" spans="1:9" s="25" customFormat="1">
      <c r="A28" s="25" t="s">
        <v>186</v>
      </c>
      <c r="B28" s="29">
        <v>7.7155329999999994E-2</v>
      </c>
      <c r="C28" s="29">
        <v>6.12539E-5</v>
      </c>
      <c r="D28" s="29">
        <v>0.51246729999999996</v>
      </c>
      <c r="E28" s="29">
        <v>2.8776300000000001E-5</v>
      </c>
      <c r="F28" s="29">
        <v>0.34840090000000001</v>
      </c>
      <c r="G28" s="29">
        <v>1.7146599999999999E-5</v>
      </c>
      <c r="H28" s="30">
        <v>0.1204148</v>
      </c>
      <c r="I28" s="30">
        <v>1.116293</v>
      </c>
    </row>
    <row r="29" spans="1:9" s="25" customFormat="1">
      <c r="A29" s="25" t="s">
        <v>186</v>
      </c>
      <c r="B29" s="29">
        <v>7.6972289999999999E-2</v>
      </c>
      <c r="C29" s="29">
        <v>5.7182499999999997E-5</v>
      </c>
      <c r="D29" s="29">
        <v>0.51244650000000003</v>
      </c>
      <c r="E29" s="29">
        <v>2.9367629999999999E-5</v>
      </c>
      <c r="F29" s="29">
        <v>0.34839949999999997</v>
      </c>
      <c r="G29" s="29">
        <v>1.8709650000000001E-5</v>
      </c>
      <c r="H29" s="30">
        <v>0.12185219999999999</v>
      </c>
      <c r="I29" s="30">
        <v>1.133826</v>
      </c>
    </row>
    <row r="30" spans="1:9" s="25" customFormat="1">
      <c r="A30" s="25" t="s">
        <v>187</v>
      </c>
      <c r="B30" s="29">
        <v>8.1861799999999998E-2</v>
      </c>
      <c r="C30" s="29">
        <v>9.8017360000000005E-5</v>
      </c>
      <c r="D30" s="29">
        <v>0.51134970000000002</v>
      </c>
      <c r="E30" s="29">
        <v>2.1664889999999999E-5</v>
      </c>
      <c r="F30" s="29">
        <v>0.34841519999999998</v>
      </c>
      <c r="G30" s="29">
        <v>1.1599229999999999E-5</v>
      </c>
      <c r="H30" s="30">
        <v>0.19977809999999999</v>
      </c>
      <c r="I30" s="30">
        <v>1.782378</v>
      </c>
    </row>
    <row r="31" spans="1:9" s="25" customFormat="1">
      <c r="A31" s="25" t="s">
        <v>187</v>
      </c>
      <c r="B31" s="29">
        <v>8.2041849999999999E-2</v>
      </c>
      <c r="C31" s="29">
        <v>1.305011E-4</v>
      </c>
      <c r="D31" s="29">
        <v>0.51133470000000003</v>
      </c>
      <c r="E31" s="29">
        <v>2.386971E-5</v>
      </c>
      <c r="F31" s="29">
        <v>0.34841349999999999</v>
      </c>
      <c r="G31" s="29">
        <v>1.165995E-5</v>
      </c>
      <c r="H31" s="30">
        <v>0.20173070000000001</v>
      </c>
      <c r="I31" s="30">
        <v>1.7951459999999999</v>
      </c>
    </row>
    <row r="32" spans="1:9" s="25" customFormat="1">
      <c r="A32" s="25" t="s">
        <v>187</v>
      </c>
      <c r="B32" s="29">
        <v>8.1807980000000002E-2</v>
      </c>
      <c r="C32" s="29">
        <v>9.5111449999999995E-5</v>
      </c>
      <c r="D32" s="29">
        <v>0.51134219999999997</v>
      </c>
      <c r="E32" s="29">
        <v>2.1011940000000001E-5</v>
      </c>
      <c r="F32" s="29">
        <v>0.3484179</v>
      </c>
      <c r="G32" s="29">
        <v>1.214408E-5</v>
      </c>
      <c r="H32" s="30">
        <v>0.1980941</v>
      </c>
      <c r="I32" s="30">
        <v>1.770008</v>
      </c>
    </row>
    <row r="33" spans="1:9" s="25" customFormat="1">
      <c r="A33" s="25" t="s">
        <v>187</v>
      </c>
      <c r="B33" s="29">
        <v>8.1490309999999996E-2</v>
      </c>
      <c r="C33" s="29">
        <v>9.016847E-5</v>
      </c>
      <c r="D33" s="29">
        <v>0.51136539999999997</v>
      </c>
      <c r="E33" s="29">
        <v>1.790947E-5</v>
      </c>
      <c r="F33" s="29">
        <v>0.34841349999999999</v>
      </c>
      <c r="G33" s="29">
        <v>1.3202880000000001E-5</v>
      </c>
      <c r="H33" s="30">
        <v>0.1926417</v>
      </c>
      <c r="I33" s="30">
        <v>1.7281869999999999</v>
      </c>
    </row>
    <row r="34" spans="1:9" s="25" customFormat="1">
      <c r="A34" s="25" t="s">
        <v>187</v>
      </c>
      <c r="B34" s="29">
        <v>8.1485769999999999E-2</v>
      </c>
      <c r="C34" s="29">
        <v>8.6586970000000001E-5</v>
      </c>
      <c r="D34" s="29">
        <v>0.51134829999999998</v>
      </c>
      <c r="E34" s="29">
        <v>2.2126889999999999E-5</v>
      </c>
      <c r="F34" s="29">
        <v>0.34840130000000002</v>
      </c>
      <c r="G34" s="29">
        <v>1.109682E-5</v>
      </c>
      <c r="H34" s="30">
        <v>0.193301</v>
      </c>
      <c r="I34" s="30">
        <v>1.705333</v>
      </c>
    </row>
    <row r="35" spans="1:9" s="25" customFormat="1">
      <c r="A35" s="25" t="s">
        <v>187</v>
      </c>
      <c r="B35" s="29">
        <v>8.1532779999999999E-2</v>
      </c>
      <c r="C35" s="29">
        <v>7.3738550000000002E-5</v>
      </c>
      <c r="D35" s="29">
        <v>0.51135090000000005</v>
      </c>
      <c r="E35" s="29">
        <v>2.1615860000000001E-5</v>
      </c>
      <c r="F35" s="29">
        <v>0.34842719999999999</v>
      </c>
      <c r="G35" s="29">
        <v>1.3164110000000001E-5</v>
      </c>
      <c r="H35" s="30">
        <v>0.19627919999999999</v>
      </c>
      <c r="I35" s="30">
        <v>1.727115</v>
      </c>
    </row>
    <row r="36" spans="1:9" s="25" customFormat="1">
      <c r="A36" s="25" t="s">
        <v>187</v>
      </c>
      <c r="B36" s="29">
        <v>8.1714449999999994E-2</v>
      </c>
      <c r="C36" s="29">
        <v>4.6922780000000003E-5</v>
      </c>
      <c r="D36" s="29">
        <v>0.51134559999999996</v>
      </c>
      <c r="E36" s="29">
        <v>1.6743370000000001E-5</v>
      </c>
      <c r="F36" s="29">
        <v>0.34841529999999998</v>
      </c>
      <c r="G36" s="29">
        <v>1.2724369999999999E-5</v>
      </c>
      <c r="H36" s="30">
        <v>0.1994629</v>
      </c>
      <c r="I36" s="30">
        <v>1.7458400000000001</v>
      </c>
    </row>
    <row r="37" spans="1:9" s="25" customFormat="1">
      <c r="A37" s="25" t="s">
        <v>187</v>
      </c>
      <c r="B37" s="29">
        <v>8.1885730000000004E-2</v>
      </c>
      <c r="C37" s="29">
        <v>6.0799050000000002E-5</v>
      </c>
      <c r="D37" s="29">
        <v>0.51135039999999998</v>
      </c>
      <c r="E37" s="29">
        <v>1.945835E-5</v>
      </c>
      <c r="F37" s="29">
        <v>0.34841470000000002</v>
      </c>
      <c r="G37" s="29">
        <v>1.1566070000000001E-5</v>
      </c>
      <c r="H37" s="30">
        <v>0.19824539999999999</v>
      </c>
      <c r="I37" s="30">
        <v>1.731724</v>
      </c>
    </row>
    <row r="38" spans="1:9" s="25" customFormat="1">
      <c r="A38" s="25" t="s">
        <v>188</v>
      </c>
      <c r="B38" s="29">
        <v>0.1223011</v>
      </c>
      <c r="C38" s="29">
        <v>6.1044539999999996E-4</v>
      </c>
      <c r="D38" s="29">
        <v>0.51164169999999998</v>
      </c>
      <c r="E38" s="29">
        <v>3.1542470000000003E-5</v>
      </c>
      <c r="F38" s="29">
        <v>0.34843010000000002</v>
      </c>
      <c r="G38" s="29">
        <v>1.621113E-5</v>
      </c>
      <c r="H38" s="30">
        <v>0.23859349999999999</v>
      </c>
      <c r="I38" s="30">
        <v>1.3842970000000001</v>
      </c>
    </row>
    <row r="39" spans="1:9" s="25" customFormat="1">
      <c r="A39" s="25" t="s">
        <v>188</v>
      </c>
      <c r="B39" s="29">
        <v>0.1227365</v>
      </c>
      <c r="C39" s="29">
        <v>6.1318519999999999E-4</v>
      </c>
      <c r="D39" s="29">
        <v>0.51164310000000002</v>
      </c>
      <c r="E39" s="29">
        <v>4.2355219999999999E-5</v>
      </c>
      <c r="F39" s="29">
        <v>0.34839750000000003</v>
      </c>
      <c r="G39" s="29">
        <v>1.7439940000000002E-5</v>
      </c>
      <c r="H39" s="30">
        <v>0.2507238</v>
      </c>
      <c r="I39" s="30">
        <v>1.4435690000000001</v>
      </c>
    </row>
    <row r="40" spans="1:9" s="25" customFormat="1">
      <c r="A40" s="25" t="s">
        <v>188</v>
      </c>
      <c r="B40" s="29">
        <v>0.127</v>
      </c>
      <c r="C40" s="29">
        <v>9.8602669999999995E-5</v>
      </c>
      <c r="D40" s="29">
        <v>0.51163000000000003</v>
      </c>
      <c r="E40" s="29">
        <v>2.4377899999999999E-5</v>
      </c>
      <c r="F40" s="29">
        <v>0.34841499999999997</v>
      </c>
      <c r="G40" s="29">
        <v>1.218545E-5</v>
      </c>
      <c r="H40" s="30">
        <v>0.30398370000000002</v>
      </c>
      <c r="I40" s="30">
        <v>1.722642</v>
      </c>
    </row>
    <row r="41" spans="1:9" s="25" customFormat="1">
      <c r="A41" s="25" t="s">
        <v>188</v>
      </c>
      <c r="B41" s="29">
        <v>0.1271571</v>
      </c>
      <c r="C41" s="29">
        <v>8.1051639999999998E-5</v>
      </c>
      <c r="D41" s="29">
        <v>0.51164350000000003</v>
      </c>
      <c r="E41" s="29">
        <v>1.9866439999999999E-5</v>
      </c>
      <c r="F41" s="29">
        <v>0.34842319999999999</v>
      </c>
      <c r="G41" s="29">
        <v>1.20162E-5</v>
      </c>
      <c r="H41" s="30">
        <v>0.31208570000000002</v>
      </c>
      <c r="I41" s="30">
        <v>1.7663610000000001</v>
      </c>
    </row>
    <row r="42" spans="1:9" s="25" customFormat="1">
      <c r="A42" s="25" t="s">
        <v>190</v>
      </c>
      <c r="B42" s="29">
        <v>0.1154854</v>
      </c>
      <c r="C42" s="29">
        <v>5.7085040000000005E-4</v>
      </c>
      <c r="D42" s="29">
        <v>0.51219219999999999</v>
      </c>
      <c r="E42" s="29">
        <v>1.876029E-5</v>
      </c>
      <c r="F42" s="29">
        <v>0.34841369999999999</v>
      </c>
      <c r="G42" s="29">
        <v>8.8870789999999992E-6</v>
      </c>
      <c r="H42" s="30">
        <v>0.82976700000000003</v>
      </c>
      <c r="I42" s="30">
        <v>5.0773590000000004</v>
      </c>
    </row>
    <row r="43" spans="1:9" s="25" customFormat="1">
      <c r="A43" s="25" t="s">
        <v>190</v>
      </c>
      <c r="B43" s="29">
        <v>0.11858680000000001</v>
      </c>
      <c r="C43" s="29">
        <v>5.7909879999999995E-4</v>
      </c>
      <c r="D43" s="29">
        <v>0.5121869</v>
      </c>
      <c r="E43" s="29">
        <v>2.063701E-5</v>
      </c>
      <c r="F43" s="29">
        <v>0.34842060000000002</v>
      </c>
      <c r="G43" s="29">
        <v>9.0130149999999993E-6</v>
      </c>
      <c r="H43" s="30">
        <v>0.86568540000000005</v>
      </c>
      <c r="I43" s="30">
        <v>5.1639220000000003</v>
      </c>
    </row>
    <row r="44" spans="1:9" s="25" customFormat="1">
      <c r="A44" s="25" t="s">
        <v>190</v>
      </c>
      <c r="B44" s="29">
        <v>0.1167121</v>
      </c>
      <c r="C44" s="29">
        <v>5.7144520000000003E-4</v>
      </c>
      <c r="D44" s="29">
        <v>0.51218079999999999</v>
      </c>
      <c r="E44" s="29">
        <v>1.1887760000000001E-5</v>
      </c>
      <c r="F44" s="29">
        <v>0.34842079999999997</v>
      </c>
      <c r="G44" s="29">
        <v>8.1043479999999993E-6</v>
      </c>
      <c r="H44" s="30">
        <v>0.97498779999999996</v>
      </c>
      <c r="I44" s="30">
        <v>5.910787</v>
      </c>
    </row>
    <row r="45" spans="1:9" s="25" customFormat="1">
      <c r="A45" s="25" t="s">
        <v>190</v>
      </c>
      <c r="B45" s="29">
        <v>0.1157219</v>
      </c>
      <c r="C45" s="29">
        <v>5.6746870000000003E-4</v>
      </c>
      <c r="D45" s="29">
        <v>0.51217619999999997</v>
      </c>
      <c r="E45" s="29">
        <v>1.175969E-5</v>
      </c>
      <c r="F45" s="29">
        <v>0.3484061</v>
      </c>
      <c r="G45" s="29">
        <v>7.5615590000000001E-6</v>
      </c>
      <c r="H45" s="30">
        <v>1.0110939999999999</v>
      </c>
      <c r="I45" s="30">
        <v>6.1725690000000002</v>
      </c>
    </row>
    <row r="46" spans="1:9" s="25" customFormat="1">
      <c r="A46" s="25" t="s">
        <v>190</v>
      </c>
      <c r="B46" s="29">
        <v>0.1134318</v>
      </c>
      <c r="C46" s="29">
        <v>3.5533949999999999E-4</v>
      </c>
      <c r="D46" s="29">
        <v>0.51216870000000003</v>
      </c>
      <c r="E46" s="29">
        <v>2.7738109999999999E-5</v>
      </c>
      <c r="F46" s="29">
        <v>0.34841339999999998</v>
      </c>
      <c r="G46" s="29">
        <v>9.8224310000000008E-6</v>
      </c>
      <c r="H46" s="30">
        <v>0.80564400000000003</v>
      </c>
      <c r="I46" s="30">
        <v>4.9153450000000003</v>
      </c>
    </row>
    <row r="47" spans="1:9" s="25" customFormat="1">
      <c r="A47" s="25" t="s">
        <v>190</v>
      </c>
      <c r="B47" s="29">
        <v>0.1147183</v>
      </c>
      <c r="C47" s="29">
        <v>3.584835E-4</v>
      </c>
      <c r="D47" s="29">
        <v>0.51217610000000002</v>
      </c>
      <c r="E47" s="29">
        <v>3.2135480000000003E-5</v>
      </c>
      <c r="F47" s="29">
        <v>0.34841860000000002</v>
      </c>
      <c r="G47" s="29">
        <v>1.0839410000000001E-5</v>
      </c>
      <c r="H47" s="30">
        <v>0.87965380000000004</v>
      </c>
      <c r="I47" s="30">
        <v>5.305904</v>
      </c>
    </row>
    <row r="48" spans="1:9" s="25" customFormat="1">
      <c r="A48" s="25" t="s">
        <v>190</v>
      </c>
      <c r="B48" s="29">
        <v>0.1190664</v>
      </c>
      <c r="C48" s="29">
        <v>1.7777190000000001E-3</v>
      </c>
      <c r="D48" s="29">
        <v>0.51217950000000001</v>
      </c>
      <c r="E48" s="29">
        <v>2.5770249999999999E-5</v>
      </c>
      <c r="F48" s="29">
        <v>0.34841319999999998</v>
      </c>
      <c r="G48" s="29">
        <v>9.0192119999999995E-6</v>
      </c>
      <c r="H48" s="30">
        <v>0.97046940000000004</v>
      </c>
      <c r="I48" s="30">
        <v>5.8301970000000001</v>
      </c>
    </row>
    <row r="49" spans="1:9" s="25" customFormat="1">
      <c r="A49" s="25" t="s">
        <v>190</v>
      </c>
      <c r="B49" s="29">
        <v>0.12167210000000001</v>
      </c>
      <c r="C49" s="29">
        <v>1.8258370000000001E-3</v>
      </c>
      <c r="D49" s="29">
        <v>0.51220659999999996</v>
      </c>
      <c r="E49" s="29">
        <v>1.9572430000000001E-5</v>
      </c>
      <c r="F49" s="29">
        <v>0.3484141</v>
      </c>
      <c r="G49" s="29">
        <v>8.3080329999999993E-6</v>
      </c>
      <c r="H49" s="30">
        <v>1.011247</v>
      </c>
      <c r="I49" s="30">
        <v>5.9310330000000002</v>
      </c>
    </row>
    <row r="50" spans="1:9" s="25" customFormat="1">
      <c r="A50" s="25" t="s">
        <v>190</v>
      </c>
      <c r="B50" s="29">
        <v>0.1099398</v>
      </c>
      <c r="C50" s="29">
        <v>9.8145929999999995E-4</v>
      </c>
      <c r="D50" s="29">
        <v>0.51218969999999997</v>
      </c>
      <c r="E50" s="29">
        <v>2.07396E-5</v>
      </c>
      <c r="F50" s="29">
        <v>0.34841450000000002</v>
      </c>
      <c r="G50" s="29">
        <v>9.6534029999999996E-6</v>
      </c>
      <c r="H50" s="30">
        <v>0.65413060000000001</v>
      </c>
      <c r="I50" s="30">
        <v>4.4254110000000004</v>
      </c>
    </row>
    <row r="51" spans="1:9" s="25" customFormat="1">
      <c r="A51" s="25" t="s">
        <v>190</v>
      </c>
      <c r="B51" s="29">
        <v>0.1164166</v>
      </c>
      <c r="C51" s="29">
        <v>1.6488240000000001E-4</v>
      </c>
      <c r="D51" s="29">
        <v>0.51218439999999998</v>
      </c>
      <c r="E51" s="29">
        <v>1.344094E-5</v>
      </c>
      <c r="F51" s="29">
        <v>0.34841670000000002</v>
      </c>
      <c r="G51" s="29">
        <v>7.0461189999999996E-6</v>
      </c>
      <c r="H51" s="30">
        <v>0.84166189999999996</v>
      </c>
      <c r="I51" s="30">
        <v>5.2531410000000003</v>
      </c>
    </row>
    <row r="52" spans="1:9" s="25" customFormat="1">
      <c r="A52" s="25" t="s">
        <v>190</v>
      </c>
      <c r="B52" s="29">
        <v>0.1148783</v>
      </c>
      <c r="C52" s="29">
        <v>1.9958740000000001E-4</v>
      </c>
      <c r="D52" s="29">
        <v>0.51218640000000004</v>
      </c>
      <c r="E52" s="29">
        <v>1.3927170000000001E-5</v>
      </c>
      <c r="F52" s="29">
        <v>0.34841169999999999</v>
      </c>
      <c r="G52" s="29">
        <v>7.9213649999999993E-6</v>
      </c>
      <c r="H52" s="30">
        <v>0.82753969999999999</v>
      </c>
      <c r="I52" s="30">
        <v>5.2221320000000002</v>
      </c>
    </row>
    <row r="53" spans="1:9" s="25" customFormat="1">
      <c r="A53" s="25" t="s">
        <v>190</v>
      </c>
      <c r="B53" s="29">
        <v>0.1133498</v>
      </c>
      <c r="C53" s="29">
        <v>4.4857559999999998E-4</v>
      </c>
      <c r="D53" s="29">
        <v>0.51218799999999998</v>
      </c>
      <c r="E53" s="29">
        <v>2.135028E-5</v>
      </c>
      <c r="F53" s="29">
        <v>0.34841490000000003</v>
      </c>
      <c r="G53" s="29">
        <v>8.2067330000000008E-6</v>
      </c>
      <c r="H53" s="30">
        <v>0.90560010000000002</v>
      </c>
      <c r="I53" s="30">
        <v>5.7130450000000002</v>
      </c>
    </row>
    <row r="54" spans="1:9" s="25" customFormat="1">
      <c r="A54" s="25" t="s">
        <v>190</v>
      </c>
      <c r="B54" s="29">
        <v>0.1134033</v>
      </c>
      <c r="C54" s="29">
        <v>4.2968230000000002E-4</v>
      </c>
      <c r="D54" s="29">
        <v>0.51218819999999998</v>
      </c>
      <c r="E54" s="29">
        <v>2.741911E-5</v>
      </c>
      <c r="F54" s="29">
        <v>0.34841939999999999</v>
      </c>
      <c r="G54" s="29">
        <v>9.7680640000000004E-6</v>
      </c>
      <c r="H54" s="30">
        <v>0.78742270000000003</v>
      </c>
      <c r="I54" s="30">
        <v>4.9852059999999998</v>
      </c>
    </row>
    <row r="55" spans="1:9" s="25" customFormat="1">
      <c r="A55" s="25" t="s">
        <v>190</v>
      </c>
      <c r="B55" s="29">
        <v>0.1153492</v>
      </c>
      <c r="C55" s="29">
        <v>2.2080900000000001E-4</v>
      </c>
      <c r="D55" s="29">
        <v>0.51218419999999998</v>
      </c>
      <c r="E55" s="29">
        <v>2.7450160000000001E-5</v>
      </c>
      <c r="F55" s="29">
        <v>0.34841879999999997</v>
      </c>
      <c r="G55" s="29">
        <v>1.061814E-5</v>
      </c>
      <c r="H55" s="30">
        <v>0.82042190000000004</v>
      </c>
      <c r="I55" s="30">
        <v>5.0474880000000004</v>
      </c>
    </row>
    <row r="56" spans="1:9" s="25" customFormat="1">
      <c r="A56" s="25" t="s">
        <v>190</v>
      </c>
      <c r="B56" s="29">
        <v>0.1161944</v>
      </c>
      <c r="C56" s="29">
        <v>4.367234E-4</v>
      </c>
      <c r="D56" s="29">
        <v>0.51218169999999996</v>
      </c>
      <c r="E56" s="29">
        <v>2.1913439999999999E-5</v>
      </c>
      <c r="F56" s="29">
        <v>0.3484178</v>
      </c>
      <c r="G56" s="29">
        <v>9.0513030000000008E-6</v>
      </c>
      <c r="H56" s="30">
        <v>0.9716726</v>
      </c>
      <c r="I56" s="30">
        <v>5.929551</v>
      </c>
    </row>
    <row r="57" spans="1:9" s="25" customFormat="1">
      <c r="A57" s="25" t="s">
        <v>190</v>
      </c>
      <c r="B57" s="29">
        <v>0.1144893</v>
      </c>
      <c r="C57" s="29">
        <v>1.832952E-4</v>
      </c>
      <c r="D57" s="29">
        <v>0.51217210000000002</v>
      </c>
      <c r="E57" s="29">
        <v>2.41529E-5</v>
      </c>
      <c r="F57" s="29">
        <v>0.34841250000000001</v>
      </c>
      <c r="G57" s="29">
        <v>9.0359189999999996E-6</v>
      </c>
      <c r="H57" s="30">
        <v>0.85016800000000003</v>
      </c>
      <c r="I57" s="30">
        <v>5.3075590000000004</v>
      </c>
    </row>
    <row r="58" spans="1:9" s="25" customFormat="1">
      <c r="A58" s="25" t="s">
        <v>190</v>
      </c>
      <c r="B58" s="29">
        <v>0.1164177</v>
      </c>
      <c r="C58" s="29">
        <v>1.8550660000000001E-4</v>
      </c>
      <c r="D58" s="29">
        <v>0.51217610000000002</v>
      </c>
      <c r="E58" s="29">
        <v>2.2913850000000001E-5</v>
      </c>
      <c r="F58" s="29">
        <v>0.34841569999999999</v>
      </c>
      <c r="G58" s="29">
        <v>1.098875E-5</v>
      </c>
      <c r="H58" s="30">
        <v>0.79462540000000004</v>
      </c>
      <c r="I58" s="30">
        <v>4.8777400000000002</v>
      </c>
    </row>
    <row r="59" spans="1:9" s="25" customFormat="1">
      <c r="A59" s="25" t="s">
        <v>190</v>
      </c>
      <c r="B59" s="29">
        <v>0.11684319999999999</v>
      </c>
      <c r="C59" s="29">
        <v>2.8749589999999999E-5</v>
      </c>
      <c r="D59" s="29">
        <v>0.51219519999999996</v>
      </c>
      <c r="E59" s="29">
        <v>2.4274439999999999E-5</v>
      </c>
      <c r="F59" s="29">
        <v>0.34843220000000003</v>
      </c>
      <c r="G59" s="29">
        <v>1.0181869999999999E-5</v>
      </c>
      <c r="H59" s="30">
        <v>0.80733069999999996</v>
      </c>
      <c r="I59" s="30">
        <v>4.9765540000000001</v>
      </c>
    </row>
    <row r="60" spans="1:9" s="25" customFormat="1">
      <c r="A60" s="26" t="s">
        <v>189</v>
      </c>
      <c r="B60" s="31">
        <v>0.11650489999999999</v>
      </c>
      <c r="C60" s="31">
        <v>6.8894710000000004E-5</v>
      </c>
      <c r="D60" s="31">
        <v>0.51217360000000001</v>
      </c>
      <c r="E60" s="31">
        <v>2.5968869999999999E-5</v>
      </c>
      <c r="F60" s="31">
        <v>0.34842020000000001</v>
      </c>
      <c r="G60" s="31">
        <v>9.6953130000000007E-6</v>
      </c>
      <c r="H60" s="32">
        <v>0.8117702</v>
      </c>
      <c r="I60" s="32">
        <v>5.0170859999999999</v>
      </c>
    </row>
    <row r="62" spans="1:9">
      <c r="A62" s="33" t="s">
        <v>194</v>
      </c>
      <c r="B62" s="34"/>
      <c r="C62" s="34"/>
      <c r="D62" s="34"/>
      <c r="E62" s="34"/>
    </row>
    <row r="63" spans="1:9">
      <c r="A63" s="33" t="s">
        <v>193</v>
      </c>
      <c r="B63" s="33"/>
      <c r="C63" s="33"/>
      <c r="D63" s="33">
        <v>0.51248199999999999</v>
      </c>
      <c r="E63" s="33">
        <v>3.0000000000000001E-5</v>
      </c>
    </row>
    <row r="64" spans="1:9">
      <c r="A64" s="33" t="s">
        <v>191</v>
      </c>
      <c r="B64" s="33"/>
      <c r="C64" s="33"/>
      <c r="D64" s="33">
        <v>0.51134800000000002</v>
      </c>
      <c r="E64" s="33">
        <v>3.0000000000000001E-5</v>
      </c>
    </row>
    <row r="65" spans="1:5">
      <c r="A65" s="33" t="s">
        <v>192</v>
      </c>
      <c r="B65" s="33"/>
      <c r="C65" s="33"/>
      <c r="D65" s="35">
        <v>0.51163000000000003</v>
      </c>
      <c r="E65" s="33">
        <v>3.0000000000000001E-5</v>
      </c>
    </row>
    <row r="66" spans="1:5">
      <c r="A66" s="33">
        <v>44069</v>
      </c>
      <c r="B66" s="33"/>
      <c r="C66" s="33"/>
      <c r="D66" s="33">
        <v>0.51218600000000003</v>
      </c>
      <c r="E66" s="33">
        <v>3.0000000000000001E-5</v>
      </c>
    </row>
  </sheetData>
  <mergeCells count="7">
    <mergeCell ref="A3:I3"/>
    <mergeCell ref="B4:C4"/>
    <mergeCell ref="D4:E4"/>
    <mergeCell ref="F4:G4"/>
    <mergeCell ref="H4:H5"/>
    <mergeCell ref="I4:I5"/>
    <mergeCell ref="A4:A5"/>
  </mergeCells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95</vt:i4>
      </vt:variant>
    </vt:vector>
  </HeadingPairs>
  <TitlesOfParts>
    <vt:vector size="101" baseType="lpstr">
      <vt:lpstr>PlotDat10</vt:lpstr>
      <vt:lpstr>MY1</vt:lpstr>
      <vt:lpstr>MY2</vt:lpstr>
      <vt:lpstr>SXD-1</vt:lpstr>
      <vt:lpstr>SXD-2</vt:lpstr>
      <vt:lpstr>standard</vt:lpstr>
      <vt:lpstr>_gXY1</vt:lpstr>
      <vt:lpstr>Ellipse1_1</vt:lpstr>
      <vt:lpstr>Ellipse1_10</vt:lpstr>
      <vt:lpstr>Ellipse1_11</vt:lpstr>
      <vt:lpstr>Ellipse1_12</vt:lpstr>
      <vt:lpstr>Ellipse1_13</vt:lpstr>
      <vt:lpstr>Ellipse1_14</vt:lpstr>
      <vt:lpstr>Ellipse1_15</vt:lpstr>
      <vt:lpstr>Ellipse1_16</vt:lpstr>
      <vt:lpstr>Ellipse1_17</vt:lpstr>
      <vt:lpstr>Ellipse1_18</vt:lpstr>
      <vt:lpstr>Ellipse1_19</vt:lpstr>
      <vt:lpstr>Ellipse1_2</vt:lpstr>
      <vt:lpstr>Ellipse1_20</vt:lpstr>
      <vt:lpstr>Ellipse1_21</vt:lpstr>
      <vt:lpstr>Ellipse1_22</vt:lpstr>
      <vt:lpstr>Ellipse1_23</vt:lpstr>
      <vt:lpstr>Ellipse1_24</vt:lpstr>
      <vt:lpstr>Ellipse1_25</vt:lpstr>
      <vt:lpstr>Ellipse1_26</vt:lpstr>
      <vt:lpstr>Ellipse1_27</vt:lpstr>
      <vt:lpstr>Ellipse1_28</vt:lpstr>
      <vt:lpstr>Ellipse1_29</vt:lpstr>
      <vt:lpstr>Ellipse1_3</vt:lpstr>
      <vt:lpstr>Ellipse1_30</vt:lpstr>
      <vt:lpstr>Ellipse1_31</vt:lpstr>
      <vt:lpstr>Ellipse1_32</vt:lpstr>
      <vt:lpstr>Ellipse1_33</vt:lpstr>
      <vt:lpstr>Ellipse1_34</vt:lpstr>
      <vt:lpstr>Ellipse1_35</vt:lpstr>
      <vt:lpstr>Ellipse1_36</vt:lpstr>
      <vt:lpstr>Ellipse1_37</vt:lpstr>
      <vt:lpstr>Ellipse1_38</vt:lpstr>
      <vt:lpstr>Ellipse1_39</vt:lpstr>
      <vt:lpstr>Ellipse1_4</vt:lpstr>
      <vt:lpstr>Ellipse1_40</vt:lpstr>
      <vt:lpstr>Ellipse1_41</vt:lpstr>
      <vt:lpstr>Ellipse1_42</vt:lpstr>
      <vt:lpstr>Ellipse1_43</vt:lpstr>
      <vt:lpstr>Ellipse1_44</vt:lpstr>
      <vt:lpstr>Ellipse1_45</vt:lpstr>
      <vt:lpstr>Ellipse1_46</vt:lpstr>
      <vt:lpstr>Ellipse1_47</vt:lpstr>
      <vt:lpstr>Ellipse1_48</vt:lpstr>
      <vt:lpstr>Ellipse1_49</vt:lpstr>
      <vt:lpstr>Ellipse1_5</vt:lpstr>
      <vt:lpstr>Ellipse1_50</vt:lpstr>
      <vt:lpstr>Ellipse1_51</vt:lpstr>
      <vt:lpstr>Ellipse1_52</vt:lpstr>
      <vt:lpstr>Ellipse1_53</vt:lpstr>
      <vt:lpstr>Ellipse1_54</vt:lpstr>
      <vt:lpstr>Ellipse1_55</vt:lpstr>
      <vt:lpstr>Ellipse1_56</vt:lpstr>
      <vt:lpstr>Ellipse1_57</vt:lpstr>
      <vt:lpstr>Ellipse1_58</vt:lpstr>
      <vt:lpstr>Ellipse1_59</vt:lpstr>
      <vt:lpstr>Ellipse1_6</vt:lpstr>
      <vt:lpstr>Ellipse1_60</vt:lpstr>
      <vt:lpstr>Ellipse1_61</vt:lpstr>
      <vt:lpstr>Ellipse1_62</vt:lpstr>
      <vt:lpstr>Ellipse1_63</vt:lpstr>
      <vt:lpstr>Ellipse1_64</vt:lpstr>
      <vt:lpstr>Ellipse1_65</vt:lpstr>
      <vt:lpstr>Ellipse1_66</vt:lpstr>
      <vt:lpstr>Ellipse1_67</vt:lpstr>
      <vt:lpstr>Ellipse1_68</vt:lpstr>
      <vt:lpstr>Ellipse1_69</vt:lpstr>
      <vt:lpstr>Ellipse1_7</vt:lpstr>
      <vt:lpstr>Ellipse1_70</vt:lpstr>
      <vt:lpstr>Ellipse1_71</vt:lpstr>
      <vt:lpstr>Ellipse1_72</vt:lpstr>
      <vt:lpstr>Ellipse1_73</vt:lpstr>
      <vt:lpstr>Ellipse1_74</vt:lpstr>
      <vt:lpstr>Ellipse1_75</vt:lpstr>
      <vt:lpstr>Ellipse1_76</vt:lpstr>
      <vt:lpstr>Ellipse1_77</vt:lpstr>
      <vt:lpstr>Ellipse1_78</vt:lpstr>
      <vt:lpstr>Ellipse1_79</vt:lpstr>
      <vt:lpstr>Ellipse1_8</vt:lpstr>
      <vt:lpstr>Ellipse1_80</vt:lpstr>
      <vt:lpstr>Ellipse1_81</vt:lpstr>
      <vt:lpstr>Ellipse1_82</vt:lpstr>
      <vt:lpstr>Ellipse1_83</vt:lpstr>
      <vt:lpstr>Ellipse1_84</vt:lpstr>
      <vt:lpstr>Ellipse1_85</vt:lpstr>
      <vt:lpstr>Ellipse1_86</vt:lpstr>
      <vt:lpstr>Ellipse1_87</vt:lpstr>
      <vt:lpstr>Ellipse1_88</vt:lpstr>
      <vt:lpstr>Ellipse1_89</vt:lpstr>
      <vt:lpstr>Ellipse1_9</vt:lpstr>
      <vt:lpstr>Ellipse1_90</vt:lpstr>
      <vt:lpstr>Ellipse1_91</vt:lpstr>
      <vt:lpstr>Ellipse1_92</vt:lpstr>
      <vt:lpstr>Ellipse1_93</vt:lpstr>
      <vt:lpstr>Ellipse1_94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2021-07-29T20:47:53Z</dcterms:modified>
</cp:coreProperties>
</file>