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OICE_16_974FA576_32C1D314_2419\"/>
    </mc:Choice>
  </mc:AlternateContent>
  <xr:revisionPtr revIDLastSave="4" documentId="8_{CA356921-C2A8-4283-8699-7B5A8273B9F5}" xr6:coauthVersionLast="45" xr6:coauthVersionMax="45" xr10:uidLastSave="{496834FC-6A86-44C9-864D-F517BE128587}"/>
  <bookViews>
    <workbookView xWindow="-120" yWindow="-120" windowWidth="15600" windowHeight="11760" xr2:uid="{00000000-000D-0000-FFFF-FFFF00000000}"/>
  </bookViews>
  <sheets>
    <sheet name="Table S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9" i="1" l="1"/>
  <c r="O40" i="1"/>
  <c r="O41" i="1"/>
  <c r="O42" i="1"/>
  <c r="O43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27" i="1"/>
  <c r="O28" i="1"/>
  <c r="O29" i="1"/>
  <c r="O30" i="1"/>
  <c r="O31" i="1"/>
  <c r="O32" i="1"/>
  <c r="O33" i="1"/>
  <c r="O34" i="1"/>
  <c r="O35" i="1"/>
  <c r="O36" i="1"/>
  <c r="O37" i="1"/>
  <c r="O38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64" i="1"/>
  <c r="O165" i="1"/>
  <c r="O166" i="1"/>
  <c r="O167" i="1"/>
  <c r="O168" i="1"/>
  <c r="O169" i="1"/>
  <c r="O170" i="1"/>
  <c r="O171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8" i="1"/>
  <c r="O6" i="1"/>
</calcChain>
</file>

<file path=xl/sharedStrings.xml><?xml version="1.0" encoding="utf-8"?>
<sst xmlns="http://schemas.openxmlformats.org/spreadsheetml/2006/main" count="118" uniqueCount="81">
  <si>
    <t xml:space="preserve">American Mineralogist: June 2020 Deposit AM-20-67270 </t>
  </si>
  <si>
    <t>Su et al: Water in chromitites</t>
  </si>
  <si>
    <t>Supplementary Table S1 Major element compositions of clinopyroxene associated with chromite in chromitites and peridotites from ophiolites.</t>
    <phoneticPr fontId="1" type="noConversion"/>
  </si>
  <si>
    <t>Sample</t>
  </si>
  <si>
    <t>Rock type</t>
  </si>
  <si>
    <r>
      <t>SiO</t>
    </r>
    <r>
      <rPr>
        <vertAlign val="subscript"/>
        <sz val="9"/>
        <rFont val="Arial Unicode MS"/>
        <family val="2"/>
        <charset val="134"/>
      </rPr>
      <t>2</t>
    </r>
    <phoneticPr fontId="1" type="noConversion"/>
  </si>
  <si>
    <r>
      <t>TiO</t>
    </r>
    <r>
      <rPr>
        <vertAlign val="subscript"/>
        <sz val="9"/>
        <rFont val="Arial Unicode MS"/>
        <family val="2"/>
        <charset val="134"/>
      </rPr>
      <t>2</t>
    </r>
    <phoneticPr fontId="1" type="noConversion"/>
  </si>
  <si>
    <r>
      <t>Al</t>
    </r>
    <r>
      <rPr>
        <vertAlign val="subscript"/>
        <sz val="9"/>
        <rFont val="Arial Unicode MS"/>
        <family val="2"/>
        <charset val="134"/>
      </rPr>
      <t>2</t>
    </r>
    <r>
      <rPr>
        <sz val="9"/>
        <rFont val="Arial Unicode MS"/>
        <family val="2"/>
        <charset val="134"/>
      </rPr>
      <t>O</t>
    </r>
    <r>
      <rPr>
        <vertAlign val="subscript"/>
        <sz val="9"/>
        <rFont val="Arial Unicode MS"/>
        <family val="2"/>
        <charset val="134"/>
      </rPr>
      <t>3</t>
    </r>
    <phoneticPr fontId="1" type="noConversion"/>
  </si>
  <si>
    <r>
      <t>Cr</t>
    </r>
    <r>
      <rPr>
        <vertAlign val="subscript"/>
        <sz val="9"/>
        <rFont val="Arial Unicode MS"/>
        <family val="2"/>
        <charset val="134"/>
      </rPr>
      <t>2</t>
    </r>
    <r>
      <rPr>
        <sz val="9"/>
        <rFont val="Arial Unicode MS"/>
        <family val="2"/>
        <charset val="134"/>
      </rPr>
      <t>O</t>
    </r>
    <r>
      <rPr>
        <vertAlign val="subscript"/>
        <sz val="9"/>
        <rFont val="Arial Unicode MS"/>
        <family val="2"/>
        <charset val="134"/>
      </rPr>
      <t>3</t>
    </r>
    <phoneticPr fontId="1" type="noConversion"/>
  </si>
  <si>
    <t>FeO</t>
  </si>
  <si>
    <t>MnO</t>
  </si>
  <si>
    <t>MgO</t>
  </si>
  <si>
    <t>CaO</t>
  </si>
  <si>
    <r>
      <t>Na</t>
    </r>
    <r>
      <rPr>
        <vertAlign val="subscript"/>
        <sz val="9"/>
        <rFont val="Arial Unicode MS"/>
        <family val="2"/>
        <charset val="134"/>
      </rPr>
      <t>2</t>
    </r>
    <r>
      <rPr>
        <sz val="9"/>
        <rFont val="Arial Unicode MS"/>
        <family val="2"/>
        <charset val="134"/>
      </rPr>
      <t>O</t>
    </r>
    <phoneticPr fontId="1" type="noConversion"/>
  </si>
  <si>
    <r>
      <t>K</t>
    </r>
    <r>
      <rPr>
        <vertAlign val="subscript"/>
        <sz val="9"/>
        <rFont val="Arial Unicode MS"/>
        <family val="2"/>
        <charset val="134"/>
      </rPr>
      <t>2</t>
    </r>
    <r>
      <rPr>
        <sz val="9"/>
        <rFont val="Arial Unicode MS"/>
        <family val="2"/>
        <charset val="134"/>
      </rPr>
      <t>O</t>
    </r>
    <phoneticPr fontId="1" type="noConversion"/>
  </si>
  <si>
    <t>NiO</t>
  </si>
  <si>
    <t>Total</t>
  </si>
  <si>
    <t>Mg#</t>
    <phoneticPr fontId="1" type="noConversion"/>
  </si>
  <si>
    <t>Data sources</t>
    <phoneticPr fontId="1" type="noConversion"/>
  </si>
  <si>
    <t>Oman</t>
  </si>
  <si>
    <t>Ahmed and Arai, 2002</t>
  </si>
  <si>
    <t>Massive chromitite</t>
    <phoneticPr fontId="1" type="noConversion"/>
  </si>
  <si>
    <t>Kempirsai, Kazakhstan</t>
  </si>
  <si>
    <t>Melcher et al., 1997</t>
  </si>
  <si>
    <t>AZ1B</t>
  </si>
  <si>
    <t>Chromitite</t>
    <phoneticPr fontId="1" type="noConversion"/>
  </si>
  <si>
    <t>Kars, Turkey</t>
    <phoneticPr fontId="1" type="noConversion"/>
  </si>
  <si>
    <t>This study</t>
    <phoneticPr fontId="1" type="noConversion"/>
  </si>
  <si>
    <t>Cic15-10</t>
  </si>
  <si>
    <t>Cic15-13</t>
  </si>
  <si>
    <t>Lycian nappes, Turkey</t>
    <phoneticPr fontId="1" type="noConversion"/>
  </si>
  <si>
    <t>LN15-05</t>
  </si>
  <si>
    <t>Sparsely disseminated chromitite</t>
    <phoneticPr fontId="1" type="noConversion"/>
  </si>
  <si>
    <t>LN15-06</t>
  </si>
  <si>
    <t>LN15-13</t>
  </si>
  <si>
    <t>LN15-15</t>
  </si>
  <si>
    <t>Dunite</t>
  </si>
  <si>
    <t>LN15-18</t>
  </si>
  <si>
    <t>Harzburgite</t>
  </si>
  <si>
    <t>Kizildag, Turkey</t>
    <phoneticPr fontId="1" type="noConversion"/>
  </si>
  <si>
    <t>KZ14-17</t>
    <phoneticPr fontId="1" type="noConversion"/>
  </si>
  <si>
    <t>Disseminated chromitite</t>
    <phoneticPr fontId="1" type="noConversion"/>
  </si>
  <si>
    <t>KZ15-10</t>
  </si>
  <si>
    <t>KZ14-20</t>
    <phoneticPr fontId="1" type="noConversion"/>
  </si>
  <si>
    <t>KZ15-24</t>
  </si>
  <si>
    <t>KZ14-32-1</t>
    <phoneticPr fontId="1" type="noConversion"/>
  </si>
  <si>
    <t>Banded chromitite</t>
    <phoneticPr fontId="1" type="noConversion"/>
  </si>
  <si>
    <t>KZ14-27-2</t>
    <phoneticPr fontId="1" type="noConversion"/>
  </si>
  <si>
    <t>KZ15-27</t>
  </si>
  <si>
    <t>Nodular chromitite</t>
    <phoneticPr fontId="1" type="noConversion"/>
  </si>
  <si>
    <t>KZ15-37</t>
  </si>
  <si>
    <t>KZ15-32</t>
  </si>
  <si>
    <t>KZ15-29</t>
  </si>
  <si>
    <t>Nodular-disseminated chromitite</t>
    <phoneticPr fontId="1" type="noConversion"/>
  </si>
  <si>
    <t>KZ15-31</t>
  </si>
  <si>
    <t>KZ14-32-2</t>
  </si>
  <si>
    <t>KZ15-38</t>
  </si>
  <si>
    <t>KZ15-25</t>
  </si>
  <si>
    <t>KZ14-38</t>
    <phoneticPr fontId="1" type="noConversion"/>
  </si>
  <si>
    <t>KZ15-21</t>
  </si>
  <si>
    <t>KZ15-16</t>
  </si>
  <si>
    <t>KZ15-13</t>
  </si>
  <si>
    <t>KZ14-18</t>
    <phoneticPr fontId="1" type="noConversion"/>
  </si>
  <si>
    <t>KZ14-09</t>
    <phoneticPr fontId="1" type="noConversion"/>
  </si>
  <si>
    <t>KZ14-24</t>
    <phoneticPr fontId="1" type="noConversion"/>
  </si>
  <si>
    <t>Harzburgite</t>
    <phoneticPr fontId="1" type="noConversion"/>
  </si>
  <si>
    <t xml:space="preserve">KZ14-01 </t>
    <phoneticPr fontId="1" type="noConversion"/>
  </si>
  <si>
    <t>KZ14-08</t>
    <phoneticPr fontId="1" type="noConversion"/>
  </si>
  <si>
    <t>KZ14-10</t>
    <phoneticPr fontId="1" type="noConversion"/>
  </si>
  <si>
    <t>KZ14-11</t>
    <phoneticPr fontId="1" type="noConversion"/>
  </si>
  <si>
    <t>KZ14-13</t>
    <phoneticPr fontId="1" type="noConversion"/>
  </si>
  <si>
    <t>Purang, China</t>
    <phoneticPr fontId="1" type="noConversion"/>
  </si>
  <si>
    <t>PL14-5-20</t>
  </si>
  <si>
    <t>PL14-5-18</t>
  </si>
  <si>
    <t>PL14-3-1</t>
  </si>
  <si>
    <t>PL14-5-23</t>
  </si>
  <si>
    <t>PL14-5-22</t>
  </si>
  <si>
    <t>PL14-5-21</t>
  </si>
  <si>
    <t>PL14-5-14</t>
  </si>
  <si>
    <t>PL14-5-10</t>
  </si>
  <si>
    <t>PL14-5-4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</si>
</sst>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_ "/>
    <numFmt numFmtId="165" formatCode="0.00_ "/>
    <numFmt numFmtId="166" formatCode="0_ "/>
  </numFmts>
  <fonts count="9">
    <font>
      <sz val="11"/>
      <color theme="1"/>
      <name val="Calibri"/>
      <charset val="134"/>
      <scheme val="minor"/>
    </font>
    <font>
      <sz val="9"/>
      <name val="宋体"/>
      <charset val="134"/>
    </font>
    <font>
      <b/>
      <sz val="9"/>
      <name val="Arial Unicode MS"/>
      <family val="2"/>
      <charset val="134"/>
    </font>
    <font>
      <sz val="9"/>
      <name val="Arial Unicode MS"/>
      <family val="2"/>
      <charset val="134"/>
    </font>
    <font>
      <vertAlign val="subscript"/>
      <sz val="9"/>
      <name val="Arial Unicode MS"/>
      <family val="2"/>
      <charset val="134"/>
    </font>
    <font>
      <b/>
      <sz val="11"/>
      <name val="Arial Unicode MS"/>
      <family val="2"/>
      <charset val="134"/>
    </font>
    <font>
      <sz val="11"/>
      <color theme="1"/>
      <name val="Calibri"/>
      <charset val="134"/>
      <scheme val="minor"/>
    </font>
    <font>
      <sz val="9"/>
      <color theme="1"/>
      <name val="Times New Roman"/>
      <family val="1"/>
    </font>
    <font>
      <sz val="11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>
      <alignment vertical="center"/>
    </xf>
    <xf numFmtId="0" fontId="2" fillId="0" borderId="0" xfId="0" applyFont="1" applyFill="1">
      <alignment vertical="center"/>
    </xf>
    <xf numFmtId="164" fontId="3" fillId="0" borderId="0" xfId="1" applyNumberFormat="1" applyFont="1" applyFill="1" applyAlignment="1">
      <alignment vertical="center"/>
    </xf>
    <xf numFmtId="166" fontId="3" fillId="0" borderId="0" xfId="1" applyNumberFormat="1" applyFont="1" applyFill="1" applyAlignment="1">
      <alignment vertical="center"/>
    </xf>
    <xf numFmtId="0" fontId="3" fillId="0" borderId="0" xfId="3" applyFont="1" applyFill="1" applyAlignment="1"/>
    <xf numFmtId="164" fontId="3" fillId="0" borderId="0" xfId="6" applyNumberFormat="1" applyFont="1" applyFill="1" applyAlignment="1">
      <alignment vertical="center"/>
    </xf>
    <xf numFmtId="164" fontId="3" fillId="0" borderId="0" xfId="4" applyNumberFormat="1" applyFont="1" applyFill="1" applyAlignment="1">
      <alignment vertical="center"/>
    </xf>
    <xf numFmtId="166" fontId="3" fillId="0" borderId="0" xfId="6" applyNumberFormat="1" applyFont="1" applyFill="1" applyAlignment="1">
      <alignment vertical="center"/>
    </xf>
    <xf numFmtId="166" fontId="3" fillId="0" borderId="0" xfId="0" applyNumberFormat="1" applyFont="1" applyFill="1" applyAlignment="1">
      <alignment vertical="center"/>
    </xf>
    <xf numFmtId="0" fontId="3" fillId="0" borderId="0" xfId="2" applyFont="1" applyFill="1" applyAlignment="1">
      <alignment vertical="center"/>
    </xf>
    <xf numFmtId="165" fontId="3" fillId="0" borderId="0" xfId="6" applyNumberFormat="1" applyFont="1" applyFill="1" applyAlignment="1">
      <alignment vertical="center"/>
    </xf>
    <xf numFmtId="165" fontId="3" fillId="0" borderId="0" xfId="1" applyNumberFormat="1" applyFont="1" applyFill="1" applyAlignment="1">
      <alignment vertical="center"/>
    </xf>
    <xf numFmtId="164" fontId="3" fillId="0" borderId="0" xfId="7" applyNumberFormat="1" applyFont="1" applyFill="1" applyAlignment="1">
      <alignment vertical="center"/>
    </xf>
    <xf numFmtId="166" fontId="3" fillId="0" borderId="0" xfId="4" applyNumberFormat="1" applyFont="1" applyFill="1" applyAlignment="1">
      <alignment vertical="center"/>
    </xf>
    <xf numFmtId="164" fontId="3" fillId="0" borderId="0" xfId="5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</cellXfs>
  <cellStyles count="8">
    <cellStyle name="Normal" xfId="0" builtinId="0"/>
    <cellStyle name="常规 12 2" xfId="1" xr:uid="{00000000-0005-0000-0000-000001000000}"/>
    <cellStyle name="常规 2" xfId="2" xr:uid="{00000000-0005-0000-0000-000002000000}"/>
    <cellStyle name="常规 21" xfId="3" xr:uid="{00000000-0005-0000-0000-000003000000}"/>
    <cellStyle name="常规 23" xfId="4" xr:uid="{00000000-0005-0000-0000-000004000000}"/>
    <cellStyle name="常规 23 2" xfId="5" xr:uid="{00000000-0005-0000-0000-000005000000}"/>
    <cellStyle name="常规 24 3" xfId="6" xr:uid="{00000000-0005-0000-0000-000006000000}"/>
    <cellStyle name="常规 25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3"/>
  <sheetViews>
    <sheetView tabSelected="1" workbookViewId="0">
      <selection activeCell="A2" sqref="A2"/>
    </sheetView>
  </sheetViews>
  <sheetFormatPr defaultColWidth="9" defaultRowHeight="13.5"/>
  <cols>
    <col min="1" max="1" width="10.25" style="2" customWidth="1"/>
    <col min="2" max="2" width="31.875" style="2" customWidth="1"/>
    <col min="3" max="3" width="4.625" style="4" customWidth="1"/>
    <col min="4" max="6" width="4.625" style="5" customWidth="1"/>
    <col min="7" max="8" width="5" style="5" customWidth="1"/>
    <col min="9" max="10" width="5" style="4" customWidth="1"/>
    <col min="11" max="13" width="5" style="5" customWidth="1"/>
    <col min="14" max="14" width="5" style="2" customWidth="1"/>
    <col min="15" max="15" width="5" style="4" customWidth="1"/>
    <col min="16" max="17" width="5" style="2" customWidth="1"/>
    <col min="18" max="16384" width="9" style="6"/>
  </cols>
  <sheetData>
    <row r="1" spans="1:17">
      <c r="A1" s="2" t="s">
        <v>0</v>
      </c>
    </row>
    <row r="2" spans="1:17">
      <c r="A2" s="2" t="s">
        <v>1</v>
      </c>
    </row>
    <row r="3" spans="1:17" ht="16.5">
      <c r="A3" s="21" t="s">
        <v>2</v>
      </c>
    </row>
    <row r="4" spans="1:17">
      <c r="A4" s="2" t="s">
        <v>3</v>
      </c>
      <c r="B4" s="2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4" t="s">
        <v>11</v>
      </c>
      <c r="J4" s="4" t="s">
        <v>12</v>
      </c>
      <c r="K4" s="5" t="s">
        <v>13</v>
      </c>
      <c r="L4" s="5" t="s">
        <v>14</v>
      </c>
      <c r="M4" s="5" t="s">
        <v>15</v>
      </c>
      <c r="N4" s="4" t="s">
        <v>16</v>
      </c>
      <c r="O4" s="4" t="s">
        <v>17</v>
      </c>
      <c r="P4" s="2" t="s">
        <v>18</v>
      </c>
    </row>
    <row r="5" spans="1:17">
      <c r="A5" s="1" t="s">
        <v>19</v>
      </c>
      <c r="N5" s="4"/>
      <c r="P5" s="1" t="s">
        <v>20</v>
      </c>
      <c r="Q5" s="4"/>
    </row>
    <row r="6" spans="1:17">
      <c r="A6" s="2">
        <v>61</v>
      </c>
      <c r="B6" s="2" t="s">
        <v>21</v>
      </c>
      <c r="C6" s="4">
        <v>52.52</v>
      </c>
      <c r="D6" s="5">
        <v>0.02</v>
      </c>
      <c r="E6" s="5">
        <v>2.2999999999999998</v>
      </c>
      <c r="F6" s="5">
        <v>1</v>
      </c>
      <c r="G6" s="5">
        <v>1.74</v>
      </c>
      <c r="H6" s="5">
        <v>0.11</v>
      </c>
      <c r="I6" s="4">
        <v>17.11</v>
      </c>
      <c r="J6" s="4">
        <v>24.07</v>
      </c>
      <c r="K6" s="5">
        <v>0.18</v>
      </c>
      <c r="L6" s="5">
        <v>0.05</v>
      </c>
      <c r="N6" s="4">
        <v>99.1</v>
      </c>
      <c r="O6" s="4">
        <f>I6/40/(I6/40+G6/72)*100</f>
        <v>94.652406417112303</v>
      </c>
      <c r="P6" s="4"/>
      <c r="Q6" s="4"/>
    </row>
    <row r="7" spans="1:17">
      <c r="A7" s="1" t="s">
        <v>22</v>
      </c>
      <c r="N7" s="4"/>
      <c r="P7" s="1" t="s">
        <v>23</v>
      </c>
      <c r="Q7" s="4"/>
    </row>
    <row r="8" spans="1:17">
      <c r="A8" s="2" t="s">
        <v>24</v>
      </c>
      <c r="B8" s="2" t="s">
        <v>25</v>
      </c>
      <c r="C8" s="4">
        <v>56.53</v>
      </c>
      <c r="D8" s="5">
        <v>0.03</v>
      </c>
      <c r="E8" s="5">
        <v>0.5</v>
      </c>
      <c r="F8" s="5">
        <v>1.1100000000000001</v>
      </c>
      <c r="G8" s="5">
        <v>0.78</v>
      </c>
      <c r="H8" s="5">
        <v>0.1</v>
      </c>
      <c r="I8" s="4">
        <v>18.77</v>
      </c>
      <c r="J8" s="4">
        <v>24.46</v>
      </c>
      <c r="K8" s="5">
        <v>0.08</v>
      </c>
      <c r="L8" s="5">
        <v>0.03</v>
      </c>
      <c r="M8" s="5">
        <v>0.12</v>
      </c>
      <c r="N8" s="2">
        <v>102.51</v>
      </c>
      <c r="O8" s="4">
        <f>I8/40/(I8/40+G8/72)*100</f>
        <v>97.743447318173935</v>
      </c>
      <c r="P8" s="4"/>
      <c r="Q8" s="4"/>
    </row>
    <row r="9" spans="1:17">
      <c r="A9" s="1" t="s">
        <v>26</v>
      </c>
      <c r="N9" s="4"/>
      <c r="P9" s="1" t="s">
        <v>27</v>
      </c>
    </row>
    <row r="10" spans="1:17">
      <c r="A10" s="2" t="s">
        <v>28</v>
      </c>
      <c r="B10" s="2" t="s">
        <v>21</v>
      </c>
      <c r="C10" s="4">
        <v>53.877000000000002</v>
      </c>
      <c r="D10" s="5">
        <v>9.2999999999999999E-2</v>
      </c>
      <c r="E10" s="5">
        <v>1.97</v>
      </c>
      <c r="F10" s="5">
        <v>0.78100000000000003</v>
      </c>
      <c r="G10" s="5">
        <v>2.5870000000000002</v>
      </c>
      <c r="H10" s="5">
        <v>0.123</v>
      </c>
      <c r="I10" s="4">
        <v>17.274999999999999</v>
      </c>
      <c r="J10" s="4">
        <v>22.925000000000001</v>
      </c>
      <c r="K10" s="5">
        <v>0.188</v>
      </c>
      <c r="L10" s="5">
        <v>4.0000000000000001E-3</v>
      </c>
      <c r="M10" s="5">
        <v>0.06</v>
      </c>
      <c r="N10" s="4">
        <v>99.945999999999998</v>
      </c>
      <c r="O10" s="4">
        <f t="shared" ref="O10:O25" si="0">I10/40/(I10/40+G10/72)*100</f>
        <v>92.319339706668245</v>
      </c>
      <c r="P10" s="4"/>
      <c r="Q10" s="4"/>
    </row>
    <row r="11" spans="1:17">
      <c r="C11" s="4">
        <v>54.09</v>
      </c>
      <c r="D11" s="5">
        <v>6.8000000000000005E-2</v>
      </c>
      <c r="E11" s="5">
        <v>2.0059999999999998</v>
      </c>
      <c r="F11" s="5">
        <v>0.873</v>
      </c>
      <c r="G11" s="5">
        <v>2.177</v>
      </c>
      <c r="H11" s="5">
        <v>7.9000000000000001E-2</v>
      </c>
      <c r="I11" s="4">
        <v>17</v>
      </c>
      <c r="J11" s="4">
        <v>23.888999999999999</v>
      </c>
      <c r="K11" s="5">
        <v>0.19500000000000001</v>
      </c>
      <c r="L11" s="5">
        <v>7.0000000000000001E-3</v>
      </c>
      <c r="M11" s="5">
        <v>3.0000000000000001E-3</v>
      </c>
      <c r="N11" s="4">
        <v>100.387</v>
      </c>
      <c r="O11" s="4">
        <f t="shared" si="0"/>
        <v>93.358147481465664</v>
      </c>
      <c r="P11" s="4"/>
      <c r="Q11" s="4"/>
    </row>
    <row r="12" spans="1:17">
      <c r="C12" s="4">
        <v>53.594000000000001</v>
      </c>
      <c r="D12" s="5">
        <v>9.5000000000000001E-2</v>
      </c>
      <c r="E12" s="5">
        <v>2.681</v>
      </c>
      <c r="F12" s="5">
        <v>0.93300000000000005</v>
      </c>
      <c r="G12" s="5">
        <v>3.35</v>
      </c>
      <c r="H12" s="5">
        <v>7.2999999999999995E-2</v>
      </c>
      <c r="I12" s="4">
        <v>17.706</v>
      </c>
      <c r="J12" s="4">
        <v>21.867999999999999</v>
      </c>
      <c r="K12" s="5">
        <v>0.13500000000000001</v>
      </c>
      <c r="L12" s="5">
        <v>0</v>
      </c>
      <c r="M12" s="5">
        <v>4.2000000000000003E-2</v>
      </c>
      <c r="N12" s="4">
        <v>100.477</v>
      </c>
      <c r="O12" s="4">
        <f t="shared" si="0"/>
        <v>90.48857493299414</v>
      </c>
      <c r="P12" s="4"/>
      <c r="Q12" s="4"/>
    </row>
    <row r="13" spans="1:17">
      <c r="C13" s="4">
        <v>53.284999999999997</v>
      </c>
      <c r="D13" s="5">
        <v>5.8000000000000003E-2</v>
      </c>
      <c r="E13" s="5">
        <v>2.7160000000000002</v>
      </c>
      <c r="F13" s="5">
        <v>0.98799999999999999</v>
      </c>
      <c r="G13" s="5">
        <v>3.0569999999999999</v>
      </c>
      <c r="H13" s="5">
        <v>0</v>
      </c>
      <c r="I13" s="4">
        <v>16.919</v>
      </c>
      <c r="J13" s="4">
        <v>22.766999999999999</v>
      </c>
      <c r="K13" s="5">
        <v>0.123</v>
      </c>
      <c r="L13" s="5">
        <v>1.7999999999999999E-2</v>
      </c>
      <c r="M13" s="5">
        <v>4.4999999999999998E-2</v>
      </c>
      <c r="N13" s="4">
        <v>100.041</v>
      </c>
      <c r="O13" s="4">
        <f t="shared" si="0"/>
        <v>90.877676717037886</v>
      </c>
      <c r="P13" s="4"/>
      <c r="Q13" s="4"/>
    </row>
    <row r="14" spans="1:17">
      <c r="C14" s="4">
        <v>53.521000000000001</v>
      </c>
      <c r="D14" s="5">
        <v>9.4E-2</v>
      </c>
      <c r="E14" s="5">
        <v>2.6659999999999999</v>
      </c>
      <c r="F14" s="5">
        <v>1.048</v>
      </c>
      <c r="G14" s="5">
        <v>2.6789999999999998</v>
      </c>
      <c r="H14" s="5">
        <v>6.7000000000000004E-2</v>
      </c>
      <c r="I14" s="4">
        <v>16.902999999999999</v>
      </c>
      <c r="J14" s="4">
        <v>23.245000000000001</v>
      </c>
      <c r="K14" s="5">
        <v>0.20300000000000001</v>
      </c>
      <c r="L14" s="5">
        <v>1.4E-2</v>
      </c>
      <c r="M14" s="5">
        <v>6.6000000000000003E-2</v>
      </c>
      <c r="N14" s="4">
        <v>100.506</v>
      </c>
      <c r="O14" s="4">
        <f t="shared" si="0"/>
        <v>91.907420161670345</v>
      </c>
      <c r="P14" s="4"/>
      <c r="Q14" s="4"/>
    </row>
    <row r="15" spans="1:17">
      <c r="C15" s="4">
        <v>54.503999999999998</v>
      </c>
      <c r="D15" s="5">
        <v>9.5000000000000001E-2</v>
      </c>
      <c r="E15" s="5">
        <v>1.6080000000000001</v>
      </c>
      <c r="F15" s="5">
        <v>0.72099999999999997</v>
      </c>
      <c r="G15" s="5">
        <v>2.0990000000000002</v>
      </c>
      <c r="H15" s="5">
        <v>7.8E-2</v>
      </c>
      <c r="I15" s="4">
        <v>17.271999999999998</v>
      </c>
      <c r="J15" s="4">
        <v>23.709</v>
      </c>
      <c r="K15" s="5">
        <v>0.11899999999999999</v>
      </c>
      <c r="L15" s="5">
        <v>1.9E-2</v>
      </c>
      <c r="M15" s="5">
        <v>2.3E-2</v>
      </c>
      <c r="N15" s="4">
        <v>100.247</v>
      </c>
      <c r="O15" s="4">
        <f t="shared" si="0"/>
        <v>93.675539191168042</v>
      </c>
      <c r="P15" s="4"/>
      <c r="Q15" s="4"/>
    </row>
    <row r="16" spans="1:17">
      <c r="C16" s="4">
        <v>53.741999999999997</v>
      </c>
      <c r="D16" s="5">
        <v>0.108</v>
      </c>
      <c r="E16" s="5">
        <v>1.542</v>
      </c>
      <c r="F16" s="5">
        <v>0.72699999999999998</v>
      </c>
      <c r="G16" s="5">
        <v>1.8859999999999999</v>
      </c>
      <c r="H16" s="5">
        <v>3.4000000000000002E-2</v>
      </c>
      <c r="I16" s="4">
        <v>17.143000000000001</v>
      </c>
      <c r="J16" s="4">
        <v>23.789000000000001</v>
      </c>
      <c r="K16" s="5">
        <v>0.159</v>
      </c>
      <c r="L16" s="5">
        <v>0</v>
      </c>
      <c r="M16" s="5">
        <v>0.05</v>
      </c>
      <c r="N16" s="4">
        <v>99.18</v>
      </c>
      <c r="O16" s="4">
        <f t="shared" si="0"/>
        <v>94.240060592363648</v>
      </c>
      <c r="P16" s="4"/>
      <c r="Q16" s="4"/>
    </row>
    <row r="17" spans="1:17">
      <c r="C17" s="4">
        <v>53.362000000000002</v>
      </c>
      <c r="D17" s="5">
        <v>0.109</v>
      </c>
      <c r="E17" s="5">
        <v>2.2320000000000002</v>
      </c>
      <c r="F17" s="5">
        <v>1.024</v>
      </c>
      <c r="G17" s="5">
        <v>2.2829999999999999</v>
      </c>
      <c r="H17" s="5">
        <v>2.7E-2</v>
      </c>
      <c r="I17" s="4">
        <v>16.834</v>
      </c>
      <c r="J17" s="4">
        <v>23.739000000000001</v>
      </c>
      <c r="K17" s="5">
        <v>0.20499999999999999</v>
      </c>
      <c r="L17" s="5">
        <v>0</v>
      </c>
      <c r="M17" s="5">
        <v>3.9E-2</v>
      </c>
      <c r="N17" s="4">
        <v>99.870999999999995</v>
      </c>
      <c r="O17" s="4">
        <f t="shared" si="0"/>
        <v>92.993536744802697</v>
      </c>
      <c r="P17" s="4"/>
      <c r="Q17" s="4"/>
    </row>
    <row r="18" spans="1:17">
      <c r="C18" s="4">
        <v>54.408000000000001</v>
      </c>
      <c r="D18" s="5">
        <v>2.4E-2</v>
      </c>
      <c r="E18" s="5">
        <v>1.919</v>
      </c>
      <c r="F18" s="5">
        <v>0.88</v>
      </c>
      <c r="G18" s="5">
        <v>1.647</v>
      </c>
      <c r="H18" s="5">
        <v>2.5999999999999999E-2</v>
      </c>
      <c r="I18" s="4">
        <v>17.452000000000002</v>
      </c>
      <c r="J18" s="4">
        <v>23.82</v>
      </c>
      <c r="K18" s="5">
        <v>0.27900000000000003</v>
      </c>
      <c r="L18" s="5">
        <v>1.2999999999999999E-2</v>
      </c>
      <c r="M18" s="5">
        <v>4.1000000000000002E-2</v>
      </c>
      <c r="N18" s="4">
        <v>100.553</v>
      </c>
      <c r="O18" s="4">
        <f t="shared" si="0"/>
        <v>95.018239233407741</v>
      </c>
      <c r="P18" s="4"/>
      <c r="Q18" s="4"/>
    </row>
    <row r="19" spans="1:17">
      <c r="C19" s="4">
        <v>53.911000000000001</v>
      </c>
      <c r="D19" s="5">
        <v>0.11</v>
      </c>
      <c r="E19" s="5">
        <v>1.893</v>
      </c>
      <c r="F19" s="5">
        <v>0.75700000000000001</v>
      </c>
      <c r="G19" s="5">
        <v>1.9390000000000001</v>
      </c>
      <c r="H19" s="5">
        <v>4.2000000000000003E-2</v>
      </c>
      <c r="I19" s="4">
        <v>17.372</v>
      </c>
      <c r="J19" s="4">
        <v>23.73</v>
      </c>
      <c r="K19" s="5">
        <v>0.115</v>
      </c>
      <c r="L19" s="5">
        <v>0</v>
      </c>
      <c r="M19" s="5">
        <v>0</v>
      </c>
      <c r="N19" s="4">
        <v>99.869</v>
      </c>
      <c r="O19" s="4">
        <f t="shared" si="0"/>
        <v>94.161151027143561</v>
      </c>
      <c r="P19" s="4"/>
      <c r="Q19" s="4"/>
    </row>
    <row r="20" spans="1:17">
      <c r="A20" s="2" t="s">
        <v>29</v>
      </c>
      <c r="B20" s="2" t="s">
        <v>21</v>
      </c>
      <c r="C20" s="4">
        <v>55.414000000000001</v>
      </c>
      <c r="D20" s="5">
        <v>6.3E-2</v>
      </c>
      <c r="E20" s="5">
        <v>0.96099999999999997</v>
      </c>
      <c r="F20" s="5">
        <v>0.34499999999999997</v>
      </c>
      <c r="G20" s="5">
        <v>2.39</v>
      </c>
      <c r="H20" s="5">
        <v>7.9000000000000001E-2</v>
      </c>
      <c r="I20" s="4">
        <v>17.309000000000001</v>
      </c>
      <c r="J20" s="4">
        <v>24.032</v>
      </c>
      <c r="K20" s="5">
        <v>8.4000000000000005E-2</v>
      </c>
      <c r="L20" s="5">
        <v>1.4999999999999999E-2</v>
      </c>
      <c r="M20" s="5">
        <v>3.9E-2</v>
      </c>
      <c r="N20" s="4">
        <v>100.73099999999999</v>
      </c>
      <c r="O20" s="4">
        <f t="shared" si="0"/>
        <v>92.875497075674758</v>
      </c>
      <c r="P20" s="4"/>
      <c r="Q20" s="4"/>
    </row>
    <row r="21" spans="1:17">
      <c r="C21" s="4">
        <v>54.478000000000002</v>
      </c>
      <c r="D21" s="5">
        <v>0.158</v>
      </c>
      <c r="E21" s="5">
        <v>1.581</v>
      </c>
      <c r="F21" s="5">
        <v>0.66200000000000003</v>
      </c>
      <c r="G21" s="5">
        <v>1.89</v>
      </c>
      <c r="H21" s="5">
        <v>6.5000000000000002E-2</v>
      </c>
      <c r="I21" s="4">
        <v>17.385999999999999</v>
      </c>
      <c r="J21" s="4">
        <v>23.902000000000001</v>
      </c>
      <c r="K21" s="5">
        <v>0.11</v>
      </c>
      <c r="L21" s="5">
        <v>5.0000000000000001E-3</v>
      </c>
      <c r="M21" s="5">
        <v>2.9000000000000001E-2</v>
      </c>
      <c r="N21" s="4">
        <v>100.27200000000001</v>
      </c>
      <c r="O21" s="4">
        <f t="shared" si="0"/>
        <v>94.304621392926876</v>
      </c>
      <c r="P21" s="4"/>
      <c r="Q21" s="4"/>
    </row>
    <row r="22" spans="1:17">
      <c r="C22" s="4">
        <v>53.646999999999998</v>
      </c>
      <c r="D22" s="5">
        <v>4.2000000000000003E-2</v>
      </c>
      <c r="E22" s="5">
        <v>2.2759999999999998</v>
      </c>
      <c r="F22" s="5">
        <v>0.94299999999999995</v>
      </c>
      <c r="G22" s="5">
        <v>2.7050000000000001</v>
      </c>
      <c r="H22" s="5">
        <v>0.127</v>
      </c>
      <c r="I22" s="4">
        <v>16.826000000000001</v>
      </c>
      <c r="J22" s="4">
        <v>23.867000000000001</v>
      </c>
      <c r="K22" s="5">
        <v>0.19</v>
      </c>
      <c r="L22" s="5">
        <v>1.7999999999999999E-2</v>
      </c>
      <c r="M22" s="5">
        <v>3.4000000000000002E-2</v>
      </c>
      <c r="N22" s="4">
        <v>100.675</v>
      </c>
      <c r="O22" s="4">
        <f t="shared" si="0"/>
        <v>91.800992974011734</v>
      </c>
      <c r="P22" s="4"/>
      <c r="Q22" s="4"/>
    </row>
    <row r="23" spans="1:17">
      <c r="C23" s="4">
        <v>51.994999999999997</v>
      </c>
      <c r="D23" s="5">
        <v>8.8999999999999996E-2</v>
      </c>
      <c r="E23" s="5">
        <v>3.3570000000000002</v>
      </c>
      <c r="F23" s="5">
        <v>1.1459999999999999</v>
      </c>
      <c r="G23" s="5">
        <v>2.5310000000000001</v>
      </c>
      <c r="H23" s="5">
        <v>2.9000000000000001E-2</v>
      </c>
      <c r="I23" s="4">
        <v>17.957999999999998</v>
      </c>
      <c r="J23" s="4">
        <v>21.763000000000002</v>
      </c>
      <c r="K23" s="5">
        <v>0.23699999999999999</v>
      </c>
      <c r="L23" s="5">
        <v>0</v>
      </c>
      <c r="M23" s="5">
        <v>6.7000000000000004E-2</v>
      </c>
      <c r="N23" s="4">
        <v>99.194000000000003</v>
      </c>
      <c r="O23" s="4">
        <f t="shared" si="0"/>
        <v>92.738571354797244</v>
      </c>
      <c r="P23" s="4"/>
      <c r="Q23" s="4"/>
    </row>
    <row r="24" spans="1:17">
      <c r="C24" s="4">
        <v>54.067999999999998</v>
      </c>
      <c r="D24" s="5">
        <v>0.05</v>
      </c>
      <c r="E24" s="5">
        <v>2.2050000000000001</v>
      </c>
      <c r="F24" s="5">
        <v>0.95099999999999996</v>
      </c>
      <c r="G24" s="5">
        <v>2.1480000000000001</v>
      </c>
      <c r="H24" s="5">
        <v>0.04</v>
      </c>
      <c r="I24" s="4">
        <v>16.649000000000001</v>
      </c>
      <c r="J24" s="4">
        <v>23.945</v>
      </c>
      <c r="K24" s="5">
        <v>0.25600000000000001</v>
      </c>
      <c r="L24" s="5">
        <v>0</v>
      </c>
      <c r="M24" s="5">
        <v>2.5999999999999999E-2</v>
      </c>
      <c r="N24" s="4">
        <v>100.33799999999999</v>
      </c>
      <c r="O24" s="4">
        <f t="shared" si="0"/>
        <v>93.31178657499953</v>
      </c>
      <c r="P24" s="4"/>
      <c r="Q24" s="4"/>
    </row>
    <row r="25" spans="1:17">
      <c r="C25" s="4">
        <v>53.521999999999998</v>
      </c>
      <c r="D25" s="5">
        <v>9.4E-2</v>
      </c>
      <c r="E25" s="5">
        <v>2.8010000000000002</v>
      </c>
      <c r="F25" s="5">
        <v>0.95599999999999996</v>
      </c>
      <c r="G25" s="5">
        <v>2.6179999999999999</v>
      </c>
      <c r="H25" s="5">
        <v>7.9000000000000001E-2</v>
      </c>
      <c r="I25" s="4">
        <v>16.760999999999999</v>
      </c>
      <c r="J25" s="4">
        <v>23.954000000000001</v>
      </c>
      <c r="K25" s="5">
        <v>0.16800000000000001</v>
      </c>
      <c r="L25" s="5">
        <v>1.2999999999999999E-2</v>
      </c>
      <c r="M25" s="5">
        <v>2.1999999999999999E-2</v>
      </c>
      <c r="N25" s="4">
        <v>101.04600000000001</v>
      </c>
      <c r="O25" s="4">
        <f t="shared" si="0"/>
        <v>92.015322772494642</v>
      </c>
      <c r="P25" s="4"/>
      <c r="Q25" s="4"/>
    </row>
    <row r="26" spans="1:17">
      <c r="A26" s="7" t="s">
        <v>30</v>
      </c>
      <c r="N26" s="4"/>
      <c r="P26" s="1" t="s">
        <v>27</v>
      </c>
      <c r="Q26" s="4"/>
    </row>
    <row r="27" spans="1:17">
      <c r="A27" s="2" t="s">
        <v>31</v>
      </c>
      <c r="B27" s="2" t="s">
        <v>32</v>
      </c>
      <c r="C27" s="4">
        <v>54.996000000000002</v>
      </c>
      <c r="D27" s="5">
        <v>3.7999999999999999E-2</v>
      </c>
      <c r="E27" s="5">
        <v>0.53600000000000003</v>
      </c>
      <c r="F27" s="5">
        <v>0.48499999999999999</v>
      </c>
      <c r="G27" s="5">
        <v>0.89100000000000001</v>
      </c>
      <c r="H27" s="5">
        <v>2.4E-2</v>
      </c>
      <c r="I27" s="4">
        <v>17.152000000000001</v>
      </c>
      <c r="J27" s="4">
        <v>24.984999999999999</v>
      </c>
      <c r="K27" s="5">
        <v>0.17100000000000001</v>
      </c>
      <c r="L27" s="5">
        <v>1.0999999999999999E-2</v>
      </c>
      <c r="M27" s="5">
        <v>2.9000000000000001E-2</v>
      </c>
      <c r="N27" s="4">
        <v>99.317999999999998</v>
      </c>
      <c r="O27" s="4">
        <f t="shared" ref="O27:O38" si="1">I27/40/(I27/40+G27/72)*100</f>
        <v>97.19499064996883</v>
      </c>
      <c r="P27" s="4"/>
      <c r="Q27" s="4"/>
    </row>
    <row r="28" spans="1:17">
      <c r="C28" s="4">
        <v>55.779000000000003</v>
      </c>
      <c r="D28" s="5">
        <v>3.0000000000000001E-3</v>
      </c>
      <c r="E28" s="5">
        <v>0.34</v>
      </c>
      <c r="F28" s="5">
        <v>0.22700000000000001</v>
      </c>
      <c r="G28" s="5">
        <v>0.78500000000000003</v>
      </c>
      <c r="H28" s="5">
        <v>1.4999999999999999E-2</v>
      </c>
      <c r="I28" s="4">
        <v>17.762</v>
      </c>
      <c r="J28" s="4">
        <v>25.338000000000001</v>
      </c>
      <c r="K28" s="5">
        <v>0.14199999999999999</v>
      </c>
      <c r="L28" s="5">
        <v>7.0000000000000001E-3</v>
      </c>
      <c r="M28" s="5">
        <v>1.9E-2</v>
      </c>
      <c r="N28" s="4">
        <v>100.417</v>
      </c>
      <c r="O28" s="4">
        <f t="shared" si="1"/>
        <v>97.603536386560279</v>
      </c>
      <c r="P28" s="4"/>
      <c r="Q28" s="4"/>
    </row>
    <row r="29" spans="1:17">
      <c r="C29" s="4">
        <v>55.981999999999999</v>
      </c>
      <c r="D29" s="5">
        <v>3.0000000000000001E-3</v>
      </c>
      <c r="E29" s="5">
        <v>0.498</v>
      </c>
      <c r="F29" s="5">
        <v>0.45500000000000002</v>
      </c>
      <c r="G29" s="5">
        <v>1.0580000000000001</v>
      </c>
      <c r="H29" s="5">
        <v>4.0000000000000001E-3</v>
      </c>
      <c r="I29" s="4">
        <v>17.643000000000001</v>
      </c>
      <c r="J29" s="4">
        <v>24.896000000000001</v>
      </c>
      <c r="K29" s="5">
        <v>0.16800000000000001</v>
      </c>
      <c r="L29" s="5">
        <v>7.0000000000000001E-3</v>
      </c>
      <c r="M29" s="5">
        <v>4.7E-2</v>
      </c>
      <c r="N29" s="4">
        <v>100.788</v>
      </c>
      <c r="O29" s="4">
        <f t="shared" si="1"/>
        <v>96.775903996294417</v>
      </c>
      <c r="P29" s="4"/>
      <c r="Q29" s="4"/>
    </row>
    <row r="30" spans="1:17">
      <c r="A30" s="2" t="s">
        <v>33</v>
      </c>
      <c r="B30" s="2" t="s">
        <v>32</v>
      </c>
      <c r="C30" s="4">
        <v>54.841000000000001</v>
      </c>
      <c r="D30" s="5">
        <v>4.8000000000000001E-2</v>
      </c>
      <c r="E30" s="5">
        <v>0.28699999999999998</v>
      </c>
      <c r="F30" s="5">
        <v>0.40300000000000002</v>
      </c>
      <c r="G30" s="5">
        <v>1.226</v>
      </c>
      <c r="H30" s="5">
        <v>7.0000000000000001E-3</v>
      </c>
      <c r="I30" s="4">
        <v>17.45</v>
      </c>
      <c r="J30" s="4">
        <v>24.981999999999999</v>
      </c>
      <c r="K30" s="5">
        <v>0.12</v>
      </c>
      <c r="L30" s="5">
        <v>3.0000000000000001E-3</v>
      </c>
      <c r="M30" s="5">
        <v>6.5000000000000002E-2</v>
      </c>
      <c r="N30" s="4">
        <v>99.453999999999994</v>
      </c>
      <c r="O30" s="4">
        <f t="shared" si="1"/>
        <v>96.243412182865555</v>
      </c>
      <c r="P30" s="4"/>
      <c r="Q30" s="4"/>
    </row>
    <row r="31" spans="1:17">
      <c r="C31" s="4">
        <v>55.09</v>
      </c>
      <c r="D31" s="5">
        <v>4.7E-2</v>
      </c>
      <c r="E31" s="5">
        <v>0.35799999999999998</v>
      </c>
      <c r="F31" s="5">
        <v>0.36699999999999999</v>
      </c>
      <c r="G31" s="5">
        <v>1.127</v>
      </c>
      <c r="H31" s="5">
        <v>0.03</v>
      </c>
      <c r="I31" s="4">
        <v>17.349</v>
      </c>
      <c r="J31" s="4">
        <v>25.329000000000001</v>
      </c>
      <c r="K31" s="5">
        <v>0.153</v>
      </c>
      <c r="L31" s="5">
        <v>2.4E-2</v>
      </c>
      <c r="M31" s="5">
        <v>7.3999999999999996E-2</v>
      </c>
      <c r="N31" s="4">
        <v>99.959000000000003</v>
      </c>
      <c r="O31" s="4">
        <f t="shared" si="1"/>
        <v>96.51678864602907</v>
      </c>
      <c r="P31" s="4"/>
      <c r="Q31" s="4"/>
    </row>
    <row r="32" spans="1:17">
      <c r="C32" s="4">
        <v>54.981999999999999</v>
      </c>
      <c r="D32" s="5">
        <v>1.7999999999999999E-2</v>
      </c>
      <c r="E32" s="5">
        <v>0.42899999999999999</v>
      </c>
      <c r="F32" s="5">
        <v>0.41799999999999998</v>
      </c>
      <c r="G32" s="5">
        <v>1.286</v>
      </c>
      <c r="H32" s="5">
        <v>6.2E-2</v>
      </c>
      <c r="I32" s="4">
        <v>17.741</v>
      </c>
      <c r="J32" s="4">
        <v>24.521999999999998</v>
      </c>
      <c r="K32" s="5">
        <v>0.10100000000000001</v>
      </c>
      <c r="L32" s="5">
        <v>3.0000000000000001E-3</v>
      </c>
      <c r="M32" s="5">
        <v>6.0999999999999999E-2</v>
      </c>
      <c r="N32" s="4">
        <v>99.623000000000005</v>
      </c>
      <c r="O32" s="4">
        <f t="shared" si="1"/>
        <v>96.128814743014715</v>
      </c>
      <c r="P32" s="4"/>
      <c r="Q32" s="4"/>
    </row>
    <row r="33" spans="1:17">
      <c r="C33" s="4">
        <v>54.847999999999999</v>
      </c>
      <c r="D33" s="5">
        <v>3.7999999999999999E-2</v>
      </c>
      <c r="E33" s="5">
        <v>0.46600000000000003</v>
      </c>
      <c r="F33" s="5">
        <v>0.314</v>
      </c>
      <c r="G33" s="5">
        <v>1.2030000000000001</v>
      </c>
      <c r="H33" s="5">
        <v>3.4000000000000002E-2</v>
      </c>
      <c r="I33" s="4">
        <v>17.344999999999999</v>
      </c>
      <c r="J33" s="4">
        <v>24.782</v>
      </c>
      <c r="K33" s="5">
        <v>0.19800000000000001</v>
      </c>
      <c r="L33" s="5">
        <v>0</v>
      </c>
      <c r="M33" s="5">
        <v>0.05</v>
      </c>
      <c r="N33" s="4">
        <v>99.278000000000006</v>
      </c>
      <c r="O33" s="4">
        <f t="shared" si="1"/>
        <v>96.289785344189497</v>
      </c>
      <c r="P33" s="4"/>
      <c r="Q33" s="4"/>
    </row>
    <row r="34" spans="1:17">
      <c r="C34" s="4">
        <v>54.356999999999999</v>
      </c>
      <c r="D34" s="5">
        <v>4.7E-2</v>
      </c>
      <c r="E34" s="5">
        <v>0.66600000000000004</v>
      </c>
      <c r="F34" s="5">
        <v>0.58499999999999996</v>
      </c>
      <c r="G34" s="5">
        <v>1.085</v>
      </c>
      <c r="H34" s="5">
        <v>4.4999999999999998E-2</v>
      </c>
      <c r="I34" s="4">
        <v>17.263999999999999</v>
      </c>
      <c r="J34" s="4">
        <v>24.96</v>
      </c>
      <c r="K34" s="5">
        <v>0.20200000000000001</v>
      </c>
      <c r="L34" s="5">
        <v>0</v>
      </c>
      <c r="M34" s="5">
        <v>7.2999999999999995E-2</v>
      </c>
      <c r="N34" s="4">
        <v>99.308000000000007</v>
      </c>
      <c r="O34" s="4">
        <f t="shared" si="1"/>
        <v>96.626264762035049</v>
      </c>
      <c r="P34" s="4"/>
      <c r="Q34" s="4"/>
    </row>
    <row r="35" spans="1:17">
      <c r="A35" s="2" t="s">
        <v>34</v>
      </c>
      <c r="B35" s="2" t="s">
        <v>32</v>
      </c>
      <c r="C35" s="4">
        <v>54.039000000000001</v>
      </c>
      <c r="D35" s="5">
        <v>7.0000000000000001E-3</v>
      </c>
      <c r="E35" s="5">
        <v>0.90600000000000003</v>
      </c>
      <c r="F35" s="5">
        <v>0.45800000000000002</v>
      </c>
      <c r="G35" s="5">
        <v>1.4179999999999999</v>
      </c>
      <c r="H35" s="5">
        <v>6.7000000000000004E-2</v>
      </c>
      <c r="I35" s="4">
        <v>16.849</v>
      </c>
      <c r="J35" s="4">
        <v>25.212</v>
      </c>
      <c r="K35" s="5">
        <v>8.5000000000000006E-2</v>
      </c>
      <c r="L35" s="5">
        <v>0</v>
      </c>
      <c r="M35" s="5">
        <v>7.2999999999999995E-2</v>
      </c>
      <c r="N35" s="4">
        <v>99.147999999999996</v>
      </c>
      <c r="O35" s="4">
        <f t="shared" si="1"/>
        <v>95.53332367338453</v>
      </c>
      <c r="P35" s="4"/>
      <c r="Q35" s="4"/>
    </row>
    <row r="36" spans="1:17">
      <c r="C36" s="4">
        <v>55.476999999999997</v>
      </c>
      <c r="D36" s="5">
        <v>3.1E-2</v>
      </c>
      <c r="E36" s="5">
        <v>0.69299999999999995</v>
      </c>
      <c r="F36" s="5">
        <v>0.28100000000000003</v>
      </c>
      <c r="G36" s="5">
        <v>1.3919999999999999</v>
      </c>
      <c r="H36" s="5">
        <v>5.3999999999999999E-2</v>
      </c>
      <c r="I36" s="4">
        <v>17.782</v>
      </c>
      <c r="J36" s="4">
        <v>25.123000000000001</v>
      </c>
      <c r="K36" s="5">
        <v>7.3999999999999996E-2</v>
      </c>
      <c r="L36" s="5">
        <v>2.4E-2</v>
      </c>
      <c r="M36" s="5">
        <v>7.0000000000000001E-3</v>
      </c>
      <c r="N36" s="4">
        <v>100.95</v>
      </c>
      <c r="O36" s="4">
        <f t="shared" si="1"/>
        <v>95.832285416591816</v>
      </c>
      <c r="P36" s="4"/>
      <c r="Q36" s="4"/>
    </row>
    <row r="37" spans="1:17">
      <c r="C37" s="4">
        <v>54.518999999999998</v>
      </c>
      <c r="D37" s="5">
        <v>2.1999999999999999E-2</v>
      </c>
      <c r="E37" s="5">
        <v>0.70899999999999996</v>
      </c>
      <c r="F37" s="5">
        <v>0.27300000000000002</v>
      </c>
      <c r="G37" s="5">
        <v>1.62</v>
      </c>
      <c r="H37" s="5">
        <v>2.5000000000000001E-2</v>
      </c>
      <c r="I37" s="4">
        <v>17.260000000000002</v>
      </c>
      <c r="J37" s="4">
        <v>24.957000000000001</v>
      </c>
      <c r="K37" s="5">
        <v>2.7E-2</v>
      </c>
      <c r="L37" s="5">
        <v>0</v>
      </c>
      <c r="M37" s="5">
        <v>4.7E-2</v>
      </c>
      <c r="N37" s="4">
        <v>99.459000000000003</v>
      </c>
      <c r="O37" s="4">
        <f t="shared" si="1"/>
        <v>95.044052863436121</v>
      </c>
      <c r="P37" s="4"/>
      <c r="Q37" s="4"/>
    </row>
    <row r="38" spans="1:17">
      <c r="A38" s="2" t="s">
        <v>35</v>
      </c>
      <c r="B38" s="2" t="s">
        <v>36</v>
      </c>
      <c r="C38" s="4">
        <v>54.48</v>
      </c>
      <c r="D38" s="5">
        <v>2.9000000000000001E-2</v>
      </c>
      <c r="E38" s="5">
        <v>0.76100000000000001</v>
      </c>
      <c r="F38" s="5">
        <v>0.46200000000000002</v>
      </c>
      <c r="G38" s="5">
        <v>1.4179999999999999</v>
      </c>
      <c r="H38" s="5">
        <v>1E-3</v>
      </c>
      <c r="I38" s="4">
        <v>17.122</v>
      </c>
      <c r="J38" s="4">
        <v>24.834</v>
      </c>
      <c r="K38" s="5">
        <v>0.14299999999999999</v>
      </c>
      <c r="L38" s="5">
        <v>0</v>
      </c>
      <c r="M38" s="5">
        <v>1.2E-2</v>
      </c>
      <c r="N38" s="4">
        <v>99.262</v>
      </c>
      <c r="O38" s="4">
        <f t="shared" si="1"/>
        <v>95.6014095342085</v>
      </c>
      <c r="P38" s="4"/>
      <c r="Q38" s="4"/>
    </row>
    <row r="39" spans="1:17">
      <c r="C39" s="4">
        <v>54.226999999999997</v>
      </c>
      <c r="D39" s="5">
        <v>7.0000000000000007E-2</v>
      </c>
      <c r="E39" s="5">
        <v>0.67100000000000004</v>
      </c>
      <c r="F39" s="5">
        <v>0.318</v>
      </c>
      <c r="G39" s="5">
        <v>1.5660000000000001</v>
      </c>
      <c r="H39" s="5">
        <v>2.4E-2</v>
      </c>
      <c r="I39" s="4">
        <v>17.212</v>
      </c>
      <c r="J39" s="4">
        <v>25.013000000000002</v>
      </c>
      <c r="K39" s="5">
        <v>0.06</v>
      </c>
      <c r="L39" s="5">
        <v>0</v>
      </c>
      <c r="M39" s="5">
        <v>5.3999999999999999E-2</v>
      </c>
      <c r="N39" s="4">
        <v>99.266000000000005</v>
      </c>
      <c r="O39" s="4">
        <f>I39/40/(I39/40+G39/72)*100</f>
        <v>95.188585333480816</v>
      </c>
      <c r="P39" s="4"/>
      <c r="Q39" s="4"/>
    </row>
    <row r="40" spans="1:17">
      <c r="C40" s="4">
        <v>54.72</v>
      </c>
      <c r="D40" s="5">
        <v>1.2999999999999999E-2</v>
      </c>
      <c r="E40" s="5">
        <v>0.57999999999999996</v>
      </c>
      <c r="F40" s="5">
        <v>0.26400000000000001</v>
      </c>
      <c r="G40" s="5">
        <v>1.5820000000000001</v>
      </c>
      <c r="H40" s="5">
        <v>6.0000000000000001E-3</v>
      </c>
      <c r="I40" s="4">
        <v>17.123000000000001</v>
      </c>
      <c r="J40" s="4">
        <v>25.181000000000001</v>
      </c>
      <c r="K40" s="5">
        <v>0.121</v>
      </c>
      <c r="L40" s="5">
        <v>0</v>
      </c>
      <c r="M40" s="5">
        <v>7.1999999999999995E-2</v>
      </c>
      <c r="N40" s="4">
        <v>99.69</v>
      </c>
      <c r="O40" s="4">
        <f>I40/40/(I40/40+G40/72)*100</f>
        <v>95.117796280637208</v>
      </c>
      <c r="P40" s="4"/>
      <c r="Q40" s="4"/>
    </row>
    <row r="41" spans="1:17">
      <c r="A41" s="2" t="s">
        <v>37</v>
      </c>
      <c r="B41" s="2" t="s">
        <v>38</v>
      </c>
      <c r="C41" s="4">
        <v>53.585999999999999</v>
      </c>
      <c r="D41" s="5">
        <v>5.8999999999999997E-2</v>
      </c>
      <c r="E41" s="5">
        <v>1.6950000000000001</v>
      </c>
      <c r="F41" s="5">
        <v>1.095</v>
      </c>
      <c r="G41" s="5">
        <v>1.633</v>
      </c>
      <c r="H41" s="5">
        <v>5.0000000000000001E-3</v>
      </c>
      <c r="I41" s="4">
        <v>16.786999999999999</v>
      </c>
      <c r="J41" s="4">
        <v>24.061</v>
      </c>
      <c r="K41" s="5">
        <v>0.10299999999999999</v>
      </c>
      <c r="L41" s="5">
        <v>4.0000000000000001E-3</v>
      </c>
      <c r="M41" s="5">
        <v>4.3999999999999997E-2</v>
      </c>
      <c r="N41" s="4">
        <v>99.072000000000003</v>
      </c>
      <c r="O41" s="4">
        <f>I41/40/(I41/40+G41/72)*100</f>
        <v>94.872777052145082</v>
      </c>
      <c r="P41" s="4"/>
      <c r="Q41" s="4"/>
    </row>
    <row r="42" spans="1:17">
      <c r="C42" s="4">
        <v>53.665999999999997</v>
      </c>
      <c r="D42" s="5">
        <v>9.7000000000000003E-2</v>
      </c>
      <c r="E42" s="5">
        <v>1.883</v>
      </c>
      <c r="F42" s="5">
        <v>0.58599999999999997</v>
      </c>
      <c r="G42" s="5">
        <v>2.02</v>
      </c>
      <c r="H42" s="5">
        <v>4.2999999999999997E-2</v>
      </c>
      <c r="I42" s="4">
        <v>17.303000000000001</v>
      </c>
      <c r="J42" s="4">
        <v>23.323</v>
      </c>
      <c r="K42" s="5">
        <v>7.8E-2</v>
      </c>
      <c r="L42" s="5">
        <v>8.9999999999999993E-3</v>
      </c>
      <c r="M42" s="5">
        <v>6.9000000000000006E-2</v>
      </c>
      <c r="N42" s="4">
        <v>99.076999999999998</v>
      </c>
      <c r="O42" s="4">
        <f>I42/40/(I42/40+G42/72)*100</f>
        <v>93.909315129623039</v>
      </c>
      <c r="P42" s="4"/>
      <c r="Q42" s="4"/>
    </row>
    <row r="43" spans="1:17">
      <c r="C43" s="4">
        <v>53.707000000000001</v>
      </c>
      <c r="D43" s="5">
        <v>8.5000000000000006E-2</v>
      </c>
      <c r="E43" s="5">
        <v>1.883</v>
      </c>
      <c r="F43" s="5">
        <v>0.93799999999999994</v>
      </c>
      <c r="G43" s="5">
        <v>1.56</v>
      </c>
      <c r="H43" s="5">
        <v>0.11600000000000001</v>
      </c>
      <c r="I43" s="4">
        <v>16.815999999999999</v>
      </c>
      <c r="J43" s="4">
        <v>24.404</v>
      </c>
      <c r="K43" s="5">
        <v>8.1000000000000003E-2</v>
      </c>
      <c r="L43" s="5">
        <v>2.4E-2</v>
      </c>
      <c r="M43" s="5">
        <v>8.0000000000000002E-3</v>
      </c>
      <c r="N43" s="4">
        <v>99.650999999999996</v>
      </c>
      <c r="O43" s="4">
        <f>I43/40/(I43/40+G43/72)*100</f>
        <v>95.098778464786605</v>
      </c>
      <c r="P43" s="4"/>
      <c r="Q43" s="4"/>
    </row>
    <row r="44" spans="1:17">
      <c r="A44" s="1" t="s">
        <v>39</v>
      </c>
      <c r="P44" s="1" t="s">
        <v>27</v>
      </c>
      <c r="Q44" s="4"/>
    </row>
    <row r="45" spans="1:17">
      <c r="A45" s="3" t="s">
        <v>40</v>
      </c>
      <c r="B45" s="3" t="s">
        <v>41</v>
      </c>
      <c r="C45" s="4">
        <v>54.337000000000003</v>
      </c>
      <c r="D45" s="5">
        <v>6.5000000000000002E-2</v>
      </c>
      <c r="E45" s="5">
        <v>0.83499999999999996</v>
      </c>
      <c r="F45" s="5">
        <v>0.72899999999999998</v>
      </c>
      <c r="G45" s="5">
        <v>1.395</v>
      </c>
      <c r="H45" s="5">
        <v>4.2999999999999997E-2</v>
      </c>
      <c r="I45" s="4">
        <v>17.295999999999999</v>
      </c>
      <c r="J45" s="4">
        <v>24.231999999999999</v>
      </c>
      <c r="K45" s="5">
        <v>0.184</v>
      </c>
      <c r="L45" s="5">
        <v>1E-3</v>
      </c>
      <c r="M45" s="5">
        <v>1.9E-2</v>
      </c>
      <c r="N45" s="8">
        <v>99.135999999999996</v>
      </c>
      <c r="O45" s="4">
        <f t="shared" ref="O45:O76" si="2">I45/40/(I45/40+G45/72)*100</f>
        <v>95.711360743733053</v>
      </c>
      <c r="P45" s="4"/>
      <c r="Q45" s="4"/>
    </row>
    <row r="46" spans="1:17">
      <c r="A46" s="3" t="s">
        <v>42</v>
      </c>
      <c r="B46" s="3" t="s">
        <v>41</v>
      </c>
      <c r="C46" s="4">
        <v>53.155999999999999</v>
      </c>
      <c r="D46" s="5">
        <v>5.1999999999999998E-2</v>
      </c>
      <c r="E46" s="5">
        <v>3.45</v>
      </c>
      <c r="F46" s="5">
        <v>0.997</v>
      </c>
      <c r="G46" s="5">
        <v>2.2170000000000001</v>
      </c>
      <c r="H46" s="5">
        <v>2.3E-2</v>
      </c>
      <c r="I46" s="4">
        <v>16.475999999999999</v>
      </c>
      <c r="J46" s="4">
        <v>23.859000000000002</v>
      </c>
      <c r="K46" s="5">
        <v>7.0000000000000007E-2</v>
      </c>
      <c r="L46" s="5">
        <v>1E-3</v>
      </c>
      <c r="M46" s="5">
        <v>5.7000000000000002E-2</v>
      </c>
      <c r="N46" s="9">
        <v>100.441</v>
      </c>
      <c r="O46" s="4">
        <f t="shared" si="2"/>
        <v>93.044444026128048</v>
      </c>
      <c r="P46" s="4"/>
      <c r="Q46" s="4"/>
    </row>
    <row r="47" spans="1:17">
      <c r="A47" s="3"/>
      <c r="B47" s="3"/>
      <c r="C47" s="4">
        <v>52.941000000000003</v>
      </c>
      <c r="D47" s="5">
        <v>9.9000000000000005E-2</v>
      </c>
      <c r="E47" s="5">
        <v>3.0880000000000001</v>
      </c>
      <c r="F47" s="5">
        <v>1.0269999999999999</v>
      </c>
      <c r="G47" s="5">
        <v>2.1579999999999999</v>
      </c>
      <c r="H47" s="5">
        <v>6.9000000000000006E-2</v>
      </c>
      <c r="I47" s="4">
        <v>16.202999999999999</v>
      </c>
      <c r="J47" s="4">
        <v>23.919</v>
      </c>
      <c r="K47" s="5">
        <v>6.7000000000000004E-2</v>
      </c>
      <c r="L47" s="5">
        <v>4.0000000000000001E-3</v>
      </c>
      <c r="M47" s="5">
        <v>0.03</v>
      </c>
      <c r="N47" s="8">
        <v>99.605000000000004</v>
      </c>
      <c r="O47" s="4">
        <f t="shared" si="2"/>
        <v>93.110581865314742</v>
      </c>
      <c r="P47" s="4"/>
      <c r="Q47" s="4"/>
    </row>
    <row r="48" spans="1:17">
      <c r="A48" s="3"/>
      <c r="B48" s="3"/>
      <c r="C48" s="4">
        <v>52.622</v>
      </c>
      <c r="D48" s="5">
        <v>0.114</v>
      </c>
      <c r="E48" s="5">
        <v>3.226</v>
      </c>
      <c r="F48" s="5">
        <v>0.86899999999999999</v>
      </c>
      <c r="G48" s="5">
        <v>2.254</v>
      </c>
      <c r="H48" s="5">
        <v>5.3999999999999999E-2</v>
      </c>
      <c r="I48" s="4">
        <v>16.541</v>
      </c>
      <c r="J48" s="4">
        <v>24.285</v>
      </c>
      <c r="K48" s="5">
        <v>7.6999999999999999E-2</v>
      </c>
      <c r="L48" s="5">
        <v>1.2E-2</v>
      </c>
      <c r="M48" s="5">
        <v>3.3000000000000002E-2</v>
      </c>
      <c r="N48" s="9">
        <v>100.08799999999999</v>
      </c>
      <c r="O48" s="4">
        <f t="shared" si="2"/>
        <v>92.962363946321631</v>
      </c>
      <c r="P48" s="4"/>
      <c r="Q48" s="4"/>
    </row>
    <row r="49" spans="1:17">
      <c r="A49" s="3"/>
      <c r="B49" s="3"/>
      <c r="C49" s="4">
        <v>53.801000000000002</v>
      </c>
      <c r="D49" s="5">
        <v>8.5999999999999993E-2</v>
      </c>
      <c r="E49" s="5">
        <v>2.5579999999999998</v>
      </c>
      <c r="F49" s="5">
        <v>0.96499999999999997</v>
      </c>
      <c r="G49" s="5">
        <v>1.974</v>
      </c>
      <c r="H49" s="5">
        <v>1E-3</v>
      </c>
      <c r="I49" s="4">
        <v>16.855</v>
      </c>
      <c r="J49" s="4">
        <v>24.492999999999999</v>
      </c>
      <c r="K49" s="5">
        <v>0.09</v>
      </c>
      <c r="L49" s="5">
        <v>0</v>
      </c>
      <c r="M49" s="5">
        <v>1.2999999999999999E-2</v>
      </c>
      <c r="N49" s="9">
        <v>100.837</v>
      </c>
      <c r="O49" s="4">
        <f t="shared" si="2"/>
        <v>93.891003620833729</v>
      </c>
      <c r="P49" s="4"/>
      <c r="Q49" s="4"/>
    </row>
    <row r="50" spans="1:17">
      <c r="A50" s="3"/>
      <c r="B50" s="3"/>
      <c r="C50" s="4">
        <v>52.927</v>
      </c>
      <c r="D50" s="5">
        <v>0.11</v>
      </c>
      <c r="E50" s="5">
        <v>2.7589999999999999</v>
      </c>
      <c r="F50" s="5">
        <v>0.85499999999999998</v>
      </c>
      <c r="G50" s="5">
        <v>2.1869999999999998</v>
      </c>
      <c r="H50" s="5">
        <v>7.5999999999999998E-2</v>
      </c>
      <c r="I50" s="4">
        <v>16.957999999999998</v>
      </c>
      <c r="J50" s="4">
        <v>24.33</v>
      </c>
      <c r="K50" s="5">
        <v>0.02</v>
      </c>
      <c r="L50" s="5">
        <v>8.0000000000000002E-3</v>
      </c>
      <c r="M50" s="5">
        <v>8.9999999999999993E-3</v>
      </c>
      <c r="N50" s="9">
        <v>100.239</v>
      </c>
      <c r="O50" s="4">
        <f t="shared" si="2"/>
        <v>93.314257414846196</v>
      </c>
      <c r="P50" s="4"/>
      <c r="Q50" s="4"/>
    </row>
    <row r="51" spans="1:17">
      <c r="A51" s="10"/>
      <c r="B51" s="10"/>
      <c r="C51" s="4">
        <v>53.34</v>
      </c>
      <c r="D51" s="5">
        <v>9.9000000000000005E-2</v>
      </c>
      <c r="E51" s="5">
        <v>3.1320000000000001</v>
      </c>
      <c r="F51" s="5">
        <v>1.0509999999999999</v>
      </c>
      <c r="G51" s="5">
        <v>2.1560000000000001</v>
      </c>
      <c r="H51" s="5">
        <v>0</v>
      </c>
      <c r="I51" s="4">
        <v>16.523</v>
      </c>
      <c r="J51" s="4">
        <v>24.192</v>
      </c>
      <c r="K51" s="5">
        <v>0.06</v>
      </c>
      <c r="L51" s="5">
        <v>1.0999999999999999E-2</v>
      </c>
      <c r="M51" s="5">
        <v>6.6000000000000003E-2</v>
      </c>
      <c r="N51" s="9">
        <v>100.687</v>
      </c>
      <c r="O51" s="4">
        <f t="shared" si="2"/>
        <v>93.240828406076986</v>
      </c>
      <c r="P51" s="4"/>
      <c r="Q51" s="4"/>
    </row>
    <row r="52" spans="1:17">
      <c r="C52" s="4">
        <v>52.268000000000001</v>
      </c>
      <c r="D52" s="5">
        <v>7.6999999999999999E-2</v>
      </c>
      <c r="E52" s="5">
        <v>2.8290000000000002</v>
      </c>
      <c r="F52" s="5">
        <v>0.97599999999999998</v>
      </c>
      <c r="G52" s="5">
        <v>2.1269999999999998</v>
      </c>
      <c r="H52" s="5">
        <v>0</v>
      </c>
      <c r="I52" s="4">
        <v>16.802</v>
      </c>
      <c r="J52" s="4">
        <v>23.645</v>
      </c>
      <c r="K52" s="5">
        <v>0.11899999999999999</v>
      </c>
      <c r="L52" s="5">
        <v>0</v>
      </c>
      <c r="M52" s="5">
        <v>3.2000000000000001E-2</v>
      </c>
      <c r="N52" s="4">
        <v>98.875</v>
      </c>
      <c r="O52" s="4">
        <f t="shared" si="2"/>
        <v>93.429222813293549</v>
      </c>
      <c r="P52" s="4"/>
      <c r="Q52" s="4"/>
    </row>
    <row r="53" spans="1:17">
      <c r="A53" s="10"/>
      <c r="B53" s="10"/>
      <c r="C53" s="4">
        <v>52.268000000000001</v>
      </c>
      <c r="D53" s="5">
        <v>7.6999999999999999E-2</v>
      </c>
      <c r="E53" s="5">
        <v>2.8290000000000002</v>
      </c>
      <c r="F53" s="5">
        <v>0.97599999999999998</v>
      </c>
      <c r="G53" s="5">
        <v>2.1269999999999998</v>
      </c>
      <c r="H53" s="5">
        <v>0</v>
      </c>
      <c r="I53" s="4">
        <v>16.802</v>
      </c>
      <c r="J53" s="4">
        <v>23.645</v>
      </c>
      <c r="K53" s="5">
        <v>0.11899999999999999</v>
      </c>
      <c r="L53" s="5">
        <v>0</v>
      </c>
      <c r="M53" s="5">
        <v>3.2000000000000001E-2</v>
      </c>
      <c r="N53" s="11">
        <v>98.875</v>
      </c>
      <c r="O53" s="4">
        <f t="shared" si="2"/>
        <v>93.429222813293549</v>
      </c>
      <c r="P53" s="4"/>
      <c r="Q53" s="4"/>
    </row>
    <row r="54" spans="1:17">
      <c r="A54" s="3" t="s">
        <v>43</v>
      </c>
      <c r="B54" s="3" t="s">
        <v>41</v>
      </c>
      <c r="C54" s="4">
        <v>53.581000000000003</v>
      </c>
      <c r="D54" s="5">
        <v>6.0999999999999999E-2</v>
      </c>
      <c r="E54" s="5">
        <v>1.282</v>
      </c>
      <c r="F54" s="5">
        <v>1.054</v>
      </c>
      <c r="G54" s="5">
        <v>1.841</v>
      </c>
      <c r="H54" s="5">
        <v>6.4000000000000001E-2</v>
      </c>
      <c r="I54" s="4">
        <v>17.757000000000001</v>
      </c>
      <c r="J54" s="4">
        <v>21.969000000000001</v>
      </c>
      <c r="K54" s="5">
        <v>0.57899999999999996</v>
      </c>
      <c r="L54" s="5">
        <v>0</v>
      </c>
      <c r="M54" s="5">
        <v>0.06</v>
      </c>
      <c r="N54" s="4">
        <v>98.248000000000005</v>
      </c>
      <c r="O54" s="4">
        <f t="shared" si="2"/>
        <v>94.553834502834022</v>
      </c>
      <c r="P54" s="4"/>
      <c r="Q54" s="4"/>
    </row>
    <row r="55" spans="1:17">
      <c r="C55" s="4">
        <v>54.22</v>
      </c>
      <c r="D55" s="5">
        <v>6.2E-2</v>
      </c>
      <c r="E55" s="5">
        <v>1.4079999999999999</v>
      </c>
      <c r="F55" s="5">
        <v>1.1479999999999999</v>
      </c>
      <c r="G55" s="5">
        <v>1.7569999999999999</v>
      </c>
      <c r="H55" s="5">
        <v>0.08</v>
      </c>
      <c r="I55" s="4">
        <v>17.77</v>
      </c>
      <c r="J55" s="4">
        <v>22.521000000000001</v>
      </c>
      <c r="K55" s="5">
        <v>0.58799999999999997</v>
      </c>
      <c r="L55" s="5">
        <v>0</v>
      </c>
      <c r="M55" s="5">
        <v>0.05</v>
      </c>
      <c r="N55" s="4">
        <v>99.603999999999999</v>
      </c>
      <c r="O55" s="4">
        <f t="shared" si="2"/>
        <v>94.792994102480506</v>
      </c>
      <c r="P55" s="4"/>
      <c r="Q55" s="4"/>
    </row>
    <row r="56" spans="1:17">
      <c r="C56" s="4">
        <v>53.581000000000003</v>
      </c>
      <c r="D56" s="5">
        <v>6.0999999999999999E-2</v>
      </c>
      <c r="E56" s="5">
        <v>1.282</v>
      </c>
      <c r="F56" s="5">
        <v>1.054</v>
      </c>
      <c r="G56" s="5">
        <v>1.841</v>
      </c>
      <c r="H56" s="5">
        <v>6.4000000000000001E-2</v>
      </c>
      <c r="I56" s="4">
        <v>17.757000000000001</v>
      </c>
      <c r="J56" s="4">
        <v>21.969000000000001</v>
      </c>
      <c r="K56" s="5">
        <v>0.57899999999999996</v>
      </c>
      <c r="L56" s="5">
        <v>0</v>
      </c>
      <c r="M56" s="5">
        <v>0.06</v>
      </c>
      <c r="N56" s="12">
        <v>98.248000000000005</v>
      </c>
      <c r="O56" s="4">
        <f t="shared" si="2"/>
        <v>94.553834502834022</v>
      </c>
      <c r="P56" s="4"/>
      <c r="Q56" s="4"/>
    </row>
    <row r="57" spans="1:17">
      <c r="A57" s="10"/>
      <c r="B57" s="10"/>
      <c r="C57" s="4">
        <v>54.22</v>
      </c>
      <c r="D57" s="5">
        <v>6.2E-2</v>
      </c>
      <c r="E57" s="5">
        <v>1.4079999999999999</v>
      </c>
      <c r="F57" s="5">
        <v>1.1479999999999999</v>
      </c>
      <c r="G57" s="5">
        <v>1.7569999999999999</v>
      </c>
      <c r="H57" s="5">
        <v>0.08</v>
      </c>
      <c r="I57" s="4">
        <v>17.77</v>
      </c>
      <c r="J57" s="4">
        <v>22.521000000000001</v>
      </c>
      <c r="K57" s="5">
        <v>0.58799999999999997</v>
      </c>
      <c r="L57" s="5">
        <v>0</v>
      </c>
      <c r="M57" s="5">
        <v>0.05</v>
      </c>
      <c r="N57" s="12">
        <v>99.603999999999999</v>
      </c>
      <c r="O57" s="4">
        <f t="shared" si="2"/>
        <v>94.792994102480506</v>
      </c>
      <c r="P57" s="4"/>
      <c r="Q57" s="4"/>
    </row>
    <row r="58" spans="1:17">
      <c r="A58" s="3" t="s">
        <v>44</v>
      </c>
      <c r="B58" s="3" t="s">
        <v>41</v>
      </c>
      <c r="C58" s="4">
        <v>53.738</v>
      </c>
      <c r="D58" s="5">
        <v>7.4999999999999997E-2</v>
      </c>
      <c r="E58" s="5">
        <v>1.109</v>
      </c>
      <c r="F58" s="5">
        <v>0.96299999999999997</v>
      </c>
      <c r="G58" s="5">
        <v>1.532</v>
      </c>
      <c r="H58" s="5">
        <v>0</v>
      </c>
      <c r="I58" s="4">
        <v>17.408000000000001</v>
      </c>
      <c r="J58" s="4">
        <v>24.126999999999999</v>
      </c>
      <c r="K58" s="5">
        <v>0.24099999999999999</v>
      </c>
      <c r="L58" s="5">
        <v>1.7000000000000001E-2</v>
      </c>
      <c r="M58" s="5">
        <v>8.5999999999999993E-2</v>
      </c>
      <c r="N58" s="11">
        <v>99.313999999999993</v>
      </c>
      <c r="O58" s="4">
        <f t="shared" si="2"/>
        <v>95.33870457366794</v>
      </c>
      <c r="P58" s="4"/>
      <c r="Q58" s="4"/>
    </row>
    <row r="59" spans="1:17">
      <c r="C59" s="4">
        <v>53.738</v>
      </c>
      <c r="D59" s="5">
        <v>7.4999999999999997E-2</v>
      </c>
      <c r="E59" s="5">
        <v>1.109</v>
      </c>
      <c r="F59" s="5">
        <v>0.96299999999999997</v>
      </c>
      <c r="G59" s="5">
        <v>1.532</v>
      </c>
      <c r="H59" s="5">
        <v>0</v>
      </c>
      <c r="I59" s="4">
        <v>17.408000000000001</v>
      </c>
      <c r="J59" s="4">
        <v>24.126999999999999</v>
      </c>
      <c r="K59" s="5">
        <v>0.24099999999999999</v>
      </c>
      <c r="L59" s="5">
        <v>1.7000000000000001E-2</v>
      </c>
      <c r="M59" s="5">
        <v>8.5999999999999993E-2</v>
      </c>
      <c r="N59" s="4">
        <v>99.313999999999993</v>
      </c>
      <c r="O59" s="4">
        <f t="shared" si="2"/>
        <v>95.33870457366794</v>
      </c>
      <c r="P59" s="4"/>
      <c r="Q59" s="4"/>
    </row>
    <row r="60" spans="1:17">
      <c r="A60" s="3" t="s">
        <v>45</v>
      </c>
      <c r="B60" s="3" t="s">
        <v>46</v>
      </c>
      <c r="C60" s="4">
        <v>53.637999999999998</v>
      </c>
      <c r="D60" s="5">
        <v>9.5000000000000001E-2</v>
      </c>
      <c r="E60" s="5">
        <v>1.8129999999999999</v>
      </c>
      <c r="F60" s="5">
        <v>1.1970000000000001</v>
      </c>
      <c r="G60" s="5">
        <v>1.76</v>
      </c>
      <c r="H60" s="5">
        <v>0</v>
      </c>
      <c r="I60" s="4">
        <v>17.907</v>
      </c>
      <c r="J60" s="4">
        <v>23.670999999999999</v>
      </c>
      <c r="K60" s="5">
        <v>0.158</v>
      </c>
      <c r="L60" s="5">
        <v>1.2999999999999999E-2</v>
      </c>
      <c r="M60" s="5">
        <v>5.1999999999999998E-2</v>
      </c>
      <c r="N60" s="13">
        <v>100.304</v>
      </c>
      <c r="O60" s="4">
        <f t="shared" si="2"/>
        <v>94.822402522902053</v>
      </c>
      <c r="P60" s="4"/>
      <c r="Q60" s="4"/>
    </row>
    <row r="61" spans="1:17">
      <c r="A61" s="3"/>
      <c r="B61" s="3"/>
      <c r="C61" s="4">
        <v>53.103000000000002</v>
      </c>
      <c r="D61" s="5">
        <v>8.6999999999999994E-2</v>
      </c>
      <c r="E61" s="5">
        <v>2.2349999999999999</v>
      </c>
      <c r="F61" s="5">
        <v>0.86</v>
      </c>
      <c r="G61" s="5">
        <v>2.54</v>
      </c>
      <c r="H61" s="5">
        <v>0</v>
      </c>
      <c r="I61" s="4">
        <v>17.760999999999999</v>
      </c>
      <c r="J61" s="4">
        <v>22.731000000000002</v>
      </c>
      <c r="K61" s="5">
        <v>0.106</v>
      </c>
      <c r="L61" s="5">
        <v>0</v>
      </c>
      <c r="M61" s="5">
        <v>1.6E-2</v>
      </c>
      <c r="N61" s="11">
        <v>99.438999999999993</v>
      </c>
      <c r="O61" s="4">
        <f t="shared" si="2"/>
        <v>92.639771890883168</v>
      </c>
      <c r="P61" s="4"/>
      <c r="Q61" s="4"/>
    </row>
    <row r="62" spans="1:17">
      <c r="C62" s="4">
        <v>53.103000000000002</v>
      </c>
      <c r="D62" s="5">
        <v>8.6999999999999994E-2</v>
      </c>
      <c r="E62" s="5">
        <v>2.2349999999999999</v>
      </c>
      <c r="F62" s="5">
        <v>0.86</v>
      </c>
      <c r="G62" s="5">
        <v>2.54</v>
      </c>
      <c r="H62" s="5">
        <v>0</v>
      </c>
      <c r="I62" s="4">
        <v>17.760999999999999</v>
      </c>
      <c r="J62" s="4">
        <v>22.731000000000002</v>
      </c>
      <c r="K62" s="5">
        <v>0.106</v>
      </c>
      <c r="L62" s="5">
        <v>0</v>
      </c>
      <c r="M62" s="5">
        <v>1.6E-2</v>
      </c>
      <c r="N62" s="4">
        <v>99.438999999999993</v>
      </c>
      <c r="O62" s="4">
        <f t="shared" si="2"/>
        <v>92.639771890883168</v>
      </c>
      <c r="P62" s="4"/>
      <c r="Q62" s="4"/>
    </row>
    <row r="63" spans="1:17">
      <c r="C63" s="4">
        <v>53.637999999999998</v>
      </c>
      <c r="D63" s="5">
        <v>9.5000000000000001E-2</v>
      </c>
      <c r="E63" s="5">
        <v>1.8129999999999999</v>
      </c>
      <c r="F63" s="5">
        <v>1.1970000000000001</v>
      </c>
      <c r="G63" s="5">
        <v>1.76</v>
      </c>
      <c r="H63" s="5">
        <v>0</v>
      </c>
      <c r="I63" s="4">
        <v>17.907</v>
      </c>
      <c r="J63" s="4">
        <v>23.670999999999999</v>
      </c>
      <c r="K63" s="5">
        <v>0.158</v>
      </c>
      <c r="L63" s="5">
        <v>1.2999999999999999E-2</v>
      </c>
      <c r="M63" s="5">
        <v>5.1999999999999998E-2</v>
      </c>
      <c r="N63" s="14">
        <v>100.304</v>
      </c>
      <c r="O63" s="4">
        <f t="shared" si="2"/>
        <v>94.822402522902053</v>
      </c>
      <c r="P63" s="4"/>
      <c r="Q63" s="4"/>
    </row>
    <row r="64" spans="1:17">
      <c r="A64" s="15" t="s">
        <v>47</v>
      </c>
      <c r="B64" s="3" t="s">
        <v>46</v>
      </c>
      <c r="C64" s="4">
        <v>46.813000000000002</v>
      </c>
      <c r="D64" s="5">
        <v>2.0630000000000002</v>
      </c>
      <c r="E64" s="4">
        <v>10.638</v>
      </c>
      <c r="F64" s="5">
        <v>2.6890000000000001</v>
      </c>
      <c r="G64" s="5">
        <v>3.06</v>
      </c>
      <c r="H64" s="5">
        <v>4.5999999999999999E-2</v>
      </c>
      <c r="I64" s="4">
        <v>18.841000000000001</v>
      </c>
      <c r="J64" s="4">
        <v>11.064</v>
      </c>
      <c r="K64" s="5">
        <v>2.9670000000000001</v>
      </c>
      <c r="L64" s="5">
        <v>0.14199999999999999</v>
      </c>
      <c r="M64" s="5">
        <v>8.8999999999999996E-2</v>
      </c>
      <c r="N64" s="8">
        <v>98.412000000000006</v>
      </c>
      <c r="O64" s="4">
        <f t="shared" si="2"/>
        <v>91.723869334501728</v>
      </c>
      <c r="P64" s="4"/>
      <c r="Q64" s="4"/>
    </row>
    <row r="65" spans="1:17">
      <c r="C65" s="4">
        <v>54.893999999999998</v>
      </c>
      <c r="D65" s="5">
        <v>0.05</v>
      </c>
      <c r="E65" s="5">
        <v>0.14099999999999999</v>
      </c>
      <c r="F65" s="5">
        <v>0.19</v>
      </c>
      <c r="G65" s="5">
        <v>0.89800000000000002</v>
      </c>
      <c r="H65" s="5">
        <v>1.2E-2</v>
      </c>
      <c r="I65" s="4">
        <v>17.988</v>
      </c>
      <c r="J65" s="4">
        <v>25.12</v>
      </c>
      <c r="K65" s="5">
        <v>3.9E-2</v>
      </c>
      <c r="L65" s="5">
        <v>0</v>
      </c>
      <c r="M65" s="5">
        <v>0.05</v>
      </c>
      <c r="N65" s="4">
        <v>99.382000000000005</v>
      </c>
      <c r="O65" s="4">
        <f t="shared" si="2"/>
        <v>97.30139077544446</v>
      </c>
      <c r="P65" s="4"/>
      <c r="Q65" s="4"/>
    </row>
    <row r="66" spans="1:17">
      <c r="C66" s="4">
        <v>54.893999999999998</v>
      </c>
      <c r="D66" s="5">
        <v>0.05</v>
      </c>
      <c r="E66" s="5">
        <v>0.14099999999999999</v>
      </c>
      <c r="F66" s="5">
        <v>0.19</v>
      </c>
      <c r="G66" s="5">
        <v>0.89800000000000002</v>
      </c>
      <c r="H66" s="5">
        <v>1.2E-2</v>
      </c>
      <c r="I66" s="4">
        <v>17.988</v>
      </c>
      <c r="J66" s="4">
        <v>25.12</v>
      </c>
      <c r="K66" s="5">
        <v>3.9E-2</v>
      </c>
      <c r="L66" s="5">
        <v>0</v>
      </c>
      <c r="M66" s="5">
        <v>0.05</v>
      </c>
      <c r="N66" s="12">
        <v>99.382000000000005</v>
      </c>
      <c r="O66" s="4">
        <f t="shared" si="2"/>
        <v>97.30139077544446</v>
      </c>
      <c r="P66" s="4"/>
      <c r="Q66" s="4"/>
    </row>
    <row r="67" spans="1:17">
      <c r="C67" s="4">
        <v>51.98</v>
      </c>
      <c r="D67" s="5">
        <v>0.128</v>
      </c>
      <c r="E67" s="5">
        <v>1.8069999999999999</v>
      </c>
      <c r="F67" s="5">
        <v>1.2150000000000001</v>
      </c>
      <c r="G67" s="5">
        <v>2.41</v>
      </c>
      <c r="H67" s="5">
        <v>5.2999999999999999E-2</v>
      </c>
      <c r="I67" s="4">
        <v>17.201000000000001</v>
      </c>
      <c r="J67" s="4">
        <v>22.506</v>
      </c>
      <c r="K67" s="5">
        <v>0.28299999999999997</v>
      </c>
      <c r="L67" s="5">
        <v>0</v>
      </c>
      <c r="M67" s="5">
        <v>8.0000000000000002E-3</v>
      </c>
      <c r="N67" s="12">
        <v>97.611000000000004</v>
      </c>
      <c r="O67" s="4">
        <f t="shared" si="2"/>
        <v>92.778333802791579</v>
      </c>
      <c r="P67" s="4"/>
      <c r="Q67" s="4"/>
    </row>
    <row r="68" spans="1:17">
      <c r="C68" s="4">
        <v>51.621000000000002</v>
      </c>
      <c r="D68" s="5">
        <v>0.19800000000000001</v>
      </c>
      <c r="E68" s="5">
        <v>1.976</v>
      </c>
      <c r="F68" s="5">
        <v>0.98099999999999998</v>
      </c>
      <c r="G68" s="5">
        <v>2.5209999999999999</v>
      </c>
      <c r="H68" s="5">
        <v>9.9000000000000005E-2</v>
      </c>
      <c r="I68" s="4">
        <v>17.408999999999999</v>
      </c>
      <c r="J68" s="4">
        <v>21.803000000000001</v>
      </c>
      <c r="K68" s="5">
        <v>0.255</v>
      </c>
      <c r="L68" s="5">
        <v>0</v>
      </c>
      <c r="M68" s="5">
        <v>5.1999999999999998E-2</v>
      </c>
      <c r="N68" s="12">
        <v>96.915000000000006</v>
      </c>
      <c r="O68" s="4">
        <f t="shared" si="2"/>
        <v>92.554021005871718</v>
      </c>
      <c r="P68" s="4"/>
      <c r="Q68" s="4"/>
    </row>
    <row r="69" spans="1:17">
      <c r="A69" s="10"/>
      <c r="B69" s="10"/>
      <c r="C69" s="4">
        <v>51.823</v>
      </c>
      <c r="D69" s="5">
        <v>0.184</v>
      </c>
      <c r="E69" s="5">
        <v>1.754</v>
      </c>
      <c r="F69" s="5">
        <v>1.1850000000000001</v>
      </c>
      <c r="G69" s="5">
        <v>1.804</v>
      </c>
      <c r="H69" s="5">
        <v>8.8999999999999996E-2</v>
      </c>
      <c r="I69" s="4">
        <v>17.334</v>
      </c>
      <c r="J69" s="4">
        <v>22.425999999999998</v>
      </c>
      <c r="K69" s="5">
        <v>0.38200000000000001</v>
      </c>
      <c r="L69" s="5">
        <v>5.0000000000000001E-3</v>
      </c>
      <c r="M69" s="5">
        <v>3.1E-2</v>
      </c>
      <c r="N69" s="12">
        <v>97.016999999999996</v>
      </c>
      <c r="O69" s="4">
        <f t="shared" si="2"/>
        <v>94.534194611758153</v>
      </c>
      <c r="P69" s="4"/>
      <c r="Q69" s="4"/>
    </row>
    <row r="70" spans="1:17">
      <c r="A70" s="3" t="s">
        <v>48</v>
      </c>
      <c r="B70" s="3" t="s">
        <v>49</v>
      </c>
      <c r="C70" s="4">
        <v>53.750999999999998</v>
      </c>
      <c r="D70" s="5">
        <v>2.5000000000000001E-2</v>
      </c>
      <c r="E70" s="5">
        <v>0.85099999999999998</v>
      </c>
      <c r="F70" s="5">
        <v>0.75</v>
      </c>
      <c r="G70" s="5">
        <v>1.329</v>
      </c>
      <c r="H70" s="5">
        <v>0</v>
      </c>
      <c r="I70" s="4">
        <v>17.896999999999998</v>
      </c>
      <c r="J70" s="4">
        <v>24.405000000000001</v>
      </c>
      <c r="K70" s="5">
        <v>0.307</v>
      </c>
      <c r="L70" s="5">
        <v>1.2E-2</v>
      </c>
      <c r="M70" s="5">
        <v>7.4999999999999997E-2</v>
      </c>
      <c r="N70" s="11">
        <v>99.402000000000001</v>
      </c>
      <c r="O70" s="4">
        <f t="shared" si="2"/>
        <v>96.037992344292206</v>
      </c>
      <c r="P70" s="4"/>
      <c r="Q70" s="4"/>
    </row>
    <row r="71" spans="1:17">
      <c r="A71" s="3"/>
      <c r="B71" s="3"/>
      <c r="C71" s="4">
        <v>53.750999999999998</v>
      </c>
      <c r="D71" s="5">
        <v>2.5000000000000001E-2</v>
      </c>
      <c r="E71" s="5">
        <v>0.85099999999999998</v>
      </c>
      <c r="F71" s="5">
        <v>0.75</v>
      </c>
      <c r="G71" s="5">
        <v>1.329</v>
      </c>
      <c r="H71" s="5">
        <v>0</v>
      </c>
      <c r="I71" s="4">
        <v>17.896999999999998</v>
      </c>
      <c r="J71" s="4">
        <v>24.405000000000001</v>
      </c>
      <c r="K71" s="5">
        <v>0.307</v>
      </c>
      <c r="L71" s="5">
        <v>1.2E-2</v>
      </c>
      <c r="M71" s="5">
        <v>7.4999999999999997E-2</v>
      </c>
      <c r="N71" s="4">
        <v>99.402000000000001</v>
      </c>
      <c r="O71" s="4">
        <f t="shared" si="2"/>
        <v>96.037992344292206</v>
      </c>
      <c r="P71" s="4"/>
      <c r="Q71" s="4"/>
    </row>
    <row r="72" spans="1:17">
      <c r="A72" s="3"/>
      <c r="B72" s="3"/>
      <c r="C72" s="4">
        <v>54.656999999999996</v>
      </c>
      <c r="D72" s="5">
        <v>0.01</v>
      </c>
      <c r="E72" s="5">
        <v>1.105</v>
      </c>
      <c r="F72" s="5">
        <v>0.96099999999999997</v>
      </c>
      <c r="G72" s="5">
        <v>1.427</v>
      </c>
      <c r="H72" s="5">
        <v>0</v>
      </c>
      <c r="I72" s="4">
        <v>17.882999999999999</v>
      </c>
      <c r="J72" s="4">
        <v>23.978000000000002</v>
      </c>
      <c r="K72" s="5">
        <v>0.27500000000000002</v>
      </c>
      <c r="L72" s="5">
        <v>0</v>
      </c>
      <c r="M72" s="5">
        <v>4.5999999999999999E-2</v>
      </c>
      <c r="N72" s="14">
        <v>100.36499999999999</v>
      </c>
      <c r="O72" s="4">
        <f t="shared" si="2"/>
        <v>95.755048131269263</v>
      </c>
      <c r="P72" s="4"/>
      <c r="Q72" s="4"/>
    </row>
    <row r="73" spans="1:17">
      <c r="A73" s="3"/>
      <c r="B73" s="3"/>
      <c r="C73" s="4">
        <v>54.656999999999996</v>
      </c>
      <c r="D73" s="5">
        <v>0.01</v>
      </c>
      <c r="E73" s="5">
        <v>1.105</v>
      </c>
      <c r="F73" s="5">
        <v>0.96099999999999997</v>
      </c>
      <c r="G73" s="5">
        <v>1.427</v>
      </c>
      <c r="H73" s="5">
        <v>0</v>
      </c>
      <c r="I73" s="4">
        <v>17.882999999999999</v>
      </c>
      <c r="J73" s="4">
        <v>23.978000000000002</v>
      </c>
      <c r="K73" s="5">
        <v>0.27500000000000002</v>
      </c>
      <c r="L73" s="5">
        <v>0</v>
      </c>
      <c r="M73" s="5">
        <v>4.5999999999999999E-2</v>
      </c>
      <c r="N73" s="13">
        <v>100.36499999999999</v>
      </c>
      <c r="O73" s="4">
        <f t="shared" si="2"/>
        <v>95.755048131269263</v>
      </c>
      <c r="P73" s="4"/>
      <c r="Q73" s="4"/>
    </row>
    <row r="74" spans="1:17">
      <c r="A74" s="3" t="s">
        <v>50</v>
      </c>
      <c r="B74" s="3" t="s">
        <v>49</v>
      </c>
      <c r="C74" s="4">
        <v>54.006</v>
      </c>
      <c r="D74" s="5">
        <v>6.8000000000000005E-2</v>
      </c>
      <c r="E74" s="5">
        <v>1.216</v>
      </c>
      <c r="F74" s="5">
        <v>1.5529999999999999</v>
      </c>
      <c r="G74" s="5">
        <v>1.24</v>
      </c>
      <c r="H74" s="5">
        <v>0</v>
      </c>
      <c r="I74" s="4">
        <v>17.135000000000002</v>
      </c>
      <c r="J74" s="4">
        <v>23.759</v>
      </c>
      <c r="K74" s="5">
        <v>0.4</v>
      </c>
      <c r="L74" s="5">
        <v>6.0000000000000001E-3</v>
      </c>
      <c r="M74" s="5">
        <v>0.104</v>
      </c>
      <c r="N74" s="8">
        <v>99.563000000000002</v>
      </c>
      <c r="O74" s="4">
        <f t="shared" si="2"/>
        <v>96.135024779478215</v>
      </c>
      <c r="P74" s="4"/>
      <c r="Q74" s="4"/>
    </row>
    <row r="75" spans="1:17">
      <c r="A75" s="3"/>
      <c r="B75" s="3"/>
      <c r="C75" s="4">
        <v>54.107999999999997</v>
      </c>
      <c r="D75" s="5">
        <v>6.4000000000000001E-2</v>
      </c>
      <c r="E75" s="5">
        <v>1.29</v>
      </c>
      <c r="F75" s="5">
        <v>1.381</v>
      </c>
      <c r="G75" s="5">
        <v>1.3460000000000001</v>
      </c>
      <c r="H75" s="5">
        <v>0.01</v>
      </c>
      <c r="I75" s="4">
        <v>17.065999999999999</v>
      </c>
      <c r="J75" s="4">
        <v>23.068999999999999</v>
      </c>
      <c r="K75" s="5">
        <v>0.59399999999999997</v>
      </c>
      <c r="L75" s="5">
        <v>0</v>
      </c>
      <c r="M75" s="5">
        <v>5.6000000000000001E-2</v>
      </c>
      <c r="N75" s="8">
        <v>98.983999999999995</v>
      </c>
      <c r="O75" s="4">
        <f t="shared" si="2"/>
        <v>95.802250442853222</v>
      </c>
      <c r="P75" s="4"/>
      <c r="Q75" s="4"/>
    </row>
    <row r="76" spans="1:17">
      <c r="A76" s="3"/>
      <c r="B76" s="3"/>
      <c r="C76" s="4">
        <v>53.926000000000002</v>
      </c>
      <c r="D76" s="5">
        <v>4.4999999999999998E-2</v>
      </c>
      <c r="E76" s="5">
        <v>1.349</v>
      </c>
      <c r="F76" s="5">
        <v>1.454</v>
      </c>
      <c r="G76" s="5">
        <v>1.401</v>
      </c>
      <c r="H76" s="5">
        <v>0</v>
      </c>
      <c r="I76" s="4">
        <v>17.187999999999999</v>
      </c>
      <c r="J76" s="4">
        <v>23.521000000000001</v>
      </c>
      <c r="K76" s="5">
        <v>0.47599999999999998</v>
      </c>
      <c r="L76" s="5">
        <v>2E-3</v>
      </c>
      <c r="M76" s="5">
        <v>0</v>
      </c>
      <c r="N76" s="8">
        <v>99.397000000000006</v>
      </c>
      <c r="O76" s="4">
        <f t="shared" si="2"/>
        <v>95.667823150707804</v>
      </c>
      <c r="P76" s="4"/>
      <c r="Q76" s="4"/>
    </row>
    <row r="77" spans="1:17">
      <c r="A77" s="3"/>
      <c r="B77" s="3"/>
      <c r="C77" s="4">
        <v>54.701000000000001</v>
      </c>
      <c r="D77" s="5">
        <v>7.9000000000000001E-2</v>
      </c>
      <c r="E77" s="5">
        <v>0.97</v>
      </c>
      <c r="F77" s="5">
        <v>1.0580000000000001</v>
      </c>
      <c r="G77" s="5">
        <v>1.08</v>
      </c>
      <c r="H77" s="5">
        <v>4.3999999999999997E-2</v>
      </c>
      <c r="I77" s="4">
        <v>17.012</v>
      </c>
      <c r="J77" s="4">
        <v>23.584</v>
      </c>
      <c r="K77" s="5">
        <v>0.46100000000000002</v>
      </c>
      <c r="L77" s="5">
        <v>0</v>
      </c>
      <c r="M77" s="5">
        <v>9.4E-2</v>
      </c>
      <c r="N77" s="8">
        <v>99.082999999999998</v>
      </c>
      <c r="O77" s="4">
        <f t="shared" ref="O77:O108" si="3">I77/40/(I77/40+G77/72)*100</f>
        <v>96.593231887349532</v>
      </c>
      <c r="P77" s="4"/>
      <c r="Q77" s="4"/>
    </row>
    <row r="78" spans="1:17">
      <c r="A78" s="3"/>
      <c r="B78" s="3"/>
      <c r="C78" s="4">
        <v>54.151000000000003</v>
      </c>
      <c r="D78" s="5">
        <v>0.115</v>
      </c>
      <c r="E78" s="5">
        <v>1.548</v>
      </c>
      <c r="F78" s="5">
        <v>1.4610000000000001</v>
      </c>
      <c r="G78" s="5">
        <v>1.496</v>
      </c>
      <c r="H78" s="5">
        <v>1E-3</v>
      </c>
      <c r="I78" s="4">
        <v>17.056999999999999</v>
      </c>
      <c r="J78" s="4">
        <v>22.84</v>
      </c>
      <c r="K78" s="5">
        <v>0.61899999999999999</v>
      </c>
      <c r="L78" s="5">
        <v>0</v>
      </c>
      <c r="M78" s="5">
        <v>6.4000000000000001E-2</v>
      </c>
      <c r="N78" s="8">
        <v>99.352000000000004</v>
      </c>
      <c r="O78" s="4">
        <f t="shared" si="3"/>
        <v>95.353835259918128</v>
      </c>
      <c r="P78" s="4"/>
      <c r="Q78" s="4"/>
    </row>
    <row r="79" spans="1:17">
      <c r="A79" s="3"/>
      <c r="B79" s="3"/>
      <c r="C79" s="4">
        <v>54.545000000000002</v>
      </c>
      <c r="D79" s="5">
        <v>7.0999999999999994E-2</v>
      </c>
      <c r="E79" s="5">
        <v>1.0509999999999999</v>
      </c>
      <c r="F79" s="5">
        <v>1.1890000000000001</v>
      </c>
      <c r="G79" s="5">
        <v>1.226</v>
      </c>
      <c r="H79" s="5">
        <v>0</v>
      </c>
      <c r="I79" s="4">
        <v>17.155999999999999</v>
      </c>
      <c r="J79" s="4">
        <v>24.216999999999999</v>
      </c>
      <c r="K79" s="5">
        <v>0.374</v>
      </c>
      <c r="L79" s="5">
        <v>0</v>
      </c>
      <c r="M79" s="5">
        <v>4.9000000000000002E-2</v>
      </c>
      <c r="N79" s="16">
        <v>0</v>
      </c>
      <c r="O79" s="4">
        <f t="shared" si="3"/>
        <v>96.181494262897587</v>
      </c>
      <c r="P79" s="4"/>
      <c r="Q79" s="4"/>
    </row>
    <row r="80" spans="1:17">
      <c r="C80" s="4">
        <v>54.545000000000002</v>
      </c>
      <c r="D80" s="5">
        <v>7.0999999999999994E-2</v>
      </c>
      <c r="E80" s="5">
        <v>1.0509999999999999</v>
      </c>
      <c r="F80" s="5">
        <v>1.1890000000000001</v>
      </c>
      <c r="G80" s="5">
        <v>1.226</v>
      </c>
      <c r="H80" s="5">
        <v>0</v>
      </c>
      <c r="I80" s="4">
        <v>17.155999999999999</v>
      </c>
      <c r="J80" s="4">
        <v>24.216999999999999</v>
      </c>
      <c r="K80" s="5">
        <v>0.374</v>
      </c>
      <c r="L80" s="5">
        <v>0</v>
      </c>
      <c r="M80" s="5">
        <v>4.9000000000000002E-2</v>
      </c>
      <c r="N80" s="4">
        <v>99.878</v>
      </c>
      <c r="O80" s="4">
        <f t="shared" si="3"/>
        <v>96.181494262897587</v>
      </c>
      <c r="P80" s="4"/>
      <c r="Q80" s="4"/>
    </row>
    <row r="81" spans="1:17">
      <c r="A81" s="3" t="s">
        <v>51</v>
      </c>
      <c r="B81" s="3" t="s">
        <v>49</v>
      </c>
      <c r="C81" s="4">
        <v>53.786000000000001</v>
      </c>
      <c r="D81" s="5">
        <v>9.9000000000000005E-2</v>
      </c>
      <c r="E81" s="5">
        <v>1.4410000000000001</v>
      </c>
      <c r="F81" s="5">
        <v>1.587</v>
      </c>
      <c r="G81" s="5">
        <v>1.617</v>
      </c>
      <c r="H81" s="5">
        <v>3.4000000000000002E-2</v>
      </c>
      <c r="I81" s="4">
        <v>17.006</v>
      </c>
      <c r="J81" s="4">
        <v>22.898</v>
      </c>
      <c r="K81" s="5">
        <v>0.31900000000000001</v>
      </c>
      <c r="L81" s="5">
        <v>8.0000000000000002E-3</v>
      </c>
      <c r="M81" s="5">
        <v>2.3E-2</v>
      </c>
      <c r="N81" s="8">
        <v>98.831000000000003</v>
      </c>
      <c r="O81" s="4">
        <f t="shared" si="3"/>
        <v>94.982592668441526</v>
      </c>
      <c r="P81" s="4"/>
      <c r="Q81" s="4"/>
    </row>
    <row r="82" spans="1:17">
      <c r="A82" s="3"/>
      <c r="B82" s="3"/>
      <c r="C82" s="4">
        <v>54.354999999999997</v>
      </c>
      <c r="D82" s="5">
        <v>6.4000000000000001E-2</v>
      </c>
      <c r="E82" s="5">
        <v>1.0089999999999999</v>
      </c>
      <c r="F82" s="5">
        <v>0.89700000000000002</v>
      </c>
      <c r="G82" s="5">
        <v>1.893</v>
      </c>
      <c r="H82" s="5">
        <v>3.9E-2</v>
      </c>
      <c r="I82" s="4">
        <v>18.138000000000002</v>
      </c>
      <c r="J82" s="4">
        <v>22.376999999999999</v>
      </c>
      <c r="K82" s="5">
        <v>0.23599999999999999</v>
      </c>
      <c r="L82" s="5">
        <v>0</v>
      </c>
      <c r="M82" s="5">
        <v>5.8000000000000003E-2</v>
      </c>
      <c r="N82" s="8">
        <v>99.103999999999999</v>
      </c>
      <c r="O82" s="4">
        <f t="shared" si="3"/>
        <v>94.519619934339659</v>
      </c>
      <c r="P82" s="4"/>
      <c r="Q82" s="4"/>
    </row>
    <row r="83" spans="1:17">
      <c r="A83" s="3" t="s">
        <v>52</v>
      </c>
      <c r="B83" s="3" t="s">
        <v>53</v>
      </c>
      <c r="C83" s="4">
        <v>54.822000000000003</v>
      </c>
      <c r="D83" s="5">
        <v>2.5000000000000001E-2</v>
      </c>
      <c r="E83" s="5">
        <v>0.90500000000000003</v>
      </c>
      <c r="F83" s="5">
        <v>0.95899999999999996</v>
      </c>
      <c r="G83" s="5">
        <v>1.2430000000000001</v>
      </c>
      <c r="H83" s="5">
        <v>4.1000000000000002E-2</v>
      </c>
      <c r="I83" s="4">
        <v>17.547000000000001</v>
      </c>
      <c r="J83" s="4">
        <v>24.308</v>
      </c>
      <c r="K83" s="5">
        <v>0.26600000000000001</v>
      </c>
      <c r="L83" s="5">
        <v>1E-3</v>
      </c>
      <c r="M83" s="5">
        <v>4.5999999999999999E-2</v>
      </c>
      <c r="N83" s="9">
        <v>100.175</v>
      </c>
      <c r="O83" s="4">
        <f t="shared" si="3"/>
        <v>96.213552011112597</v>
      </c>
      <c r="P83" s="4"/>
      <c r="Q83" s="4"/>
    </row>
    <row r="84" spans="1:17">
      <c r="A84" s="3"/>
      <c r="B84" s="3"/>
      <c r="C84" s="4">
        <v>55.460999999999999</v>
      </c>
      <c r="D84" s="5">
        <v>5.2999999999999999E-2</v>
      </c>
      <c r="E84" s="5">
        <v>0.92600000000000005</v>
      </c>
      <c r="F84" s="5">
        <v>0.72799999999999998</v>
      </c>
      <c r="G84" s="5">
        <v>1.131</v>
      </c>
      <c r="H84" s="5">
        <v>0</v>
      </c>
      <c r="I84" s="4">
        <v>17.614000000000001</v>
      </c>
      <c r="J84" s="4">
        <v>24.408000000000001</v>
      </c>
      <c r="K84" s="5">
        <v>0.17799999999999999</v>
      </c>
      <c r="L84" s="5">
        <v>5.0000000000000001E-3</v>
      </c>
      <c r="M84" s="5">
        <v>6.8000000000000005E-2</v>
      </c>
      <c r="N84" s="13">
        <v>100.61199999999999</v>
      </c>
      <c r="O84" s="4">
        <f t="shared" si="3"/>
        <v>96.555630675900389</v>
      </c>
      <c r="P84" s="4"/>
      <c r="Q84" s="4"/>
    </row>
    <row r="85" spans="1:17">
      <c r="A85" s="3"/>
      <c r="B85" s="3"/>
      <c r="C85" s="4">
        <v>54.036000000000001</v>
      </c>
      <c r="D85" s="5">
        <v>3.5000000000000003E-2</v>
      </c>
      <c r="E85" s="5">
        <v>1.4139999999999999</v>
      </c>
      <c r="F85" s="5">
        <v>1.2110000000000001</v>
      </c>
      <c r="G85" s="5">
        <v>1.407</v>
      </c>
      <c r="H85" s="5">
        <v>0</v>
      </c>
      <c r="I85" s="4">
        <v>17.137</v>
      </c>
      <c r="J85" s="4">
        <v>23.728999999999999</v>
      </c>
      <c r="K85" s="5">
        <v>0.25900000000000001</v>
      </c>
      <c r="L85" s="5">
        <v>6.0000000000000001E-3</v>
      </c>
      <c r="M85" s="5">
        <v>3.7999999999999999E-2</v>
      </c>
      <c r="N85" s="11">
        <v>99.275000000000006</v>
      </c>
      <c r="O85" s="4">
        <f t="shared" si="3"/>
        <v>95.637696257161991</v>
      </c>
      <c r="P85" s="4"/>
      <c r="Q85" s="4"/>
    </row>
    <row r="86" spans="1:17">
      <c r="C86" s="4">
        <v>54.036000000000001</v>
      </c>
      <c r="D86" s="5">
        <v>3.5000000000000003E-2</v>
      </c>
      <c r="E86" s="5">
        <v>1.4139999999999999</v>
      </c>
      <c r="F86" s="5">
        <v>1.2110000000000001</v>
      </c>
      <c r="G86" s="5">
        <v>1.407</v>
      </c>
      <c r="H86" s="5">
        <v>0</v>
      </c>
      <c r="I86" s="4">
        <v>17.137</v>
      </c>
      <c r="J86" s="4">
        <v>23.728999999999999</v>
      </c>
      <c r="K86" s="5">
        <v>0.25900000000000001</v>
      </c>
      <c r="L86" s="5">
        <v>6.0000000000000001E-3</v>
      </c>
      <c r="M86" s="5">
        <v>3.7999999999999999E-2</v>
      </c>
      <c r="N86" s="4">
        <v>99.275000000000006</v>
      </c>
      <c r="O86" s="4">
        <f t="shared" si="3"/>
        <v>95.637696257161991</v>
      </c>
      <c r="P86" s="4"/>
      <c r="Q86" s="4"/>
    </row>
    <row r="87" spans="1:17">
      <c r="C87" s="4">
        <v>55.460999999999999</v>
      </c>
      <c r="D87" s="5">
        <v>5.2999999999999999E-2</v>
      </c>
      <c r="E87" s="5">
        <v>0.92600000000000005</v>
      </c>
      <c r="F87" s="5">
        <v>0.72799999999999998</v>
      </c>
      <c r="G87" s="5">
        <v>1.131</v>
      </c>
      <c r="H87" s="5">
        <v>0</v>
      </c>
      <c r="I87" s="4">
        <v>17.614000000000001</v>
      </c>
      <c r="J87" s="4">
        <v>24.408000000000001</v>
      </c>
      <c r="K87" s="5">
        <v>0.17799999999999999</v>
      </c>
      <c r="L87" s="5">
        <v>5.0000000000000001E-3</v>
      </c>
      <c r="M87" s="5">
        <v>6.8000000000000005E-2</v>
      </c>
      <c r="N87" s="14">
        <v>100.61199999999999</v>
      </c>
      <c r="O87" s="4">
        <f t="shared" si="3"/>
        <v>96.555630675900389</v>
      </c>
      <c r="P87" s="4"/>
      <c r="Q87" s="4"/>
    </row>
    <row r="88" spans="1:17">
      <c r="A88" s="3" t="s">
        <v>54</v>
      </c>
      <c r="B88" s="3" t="s">
        <v>49</v>
      </c>
      <c r="C88" s="4">
        <v>55.335999999999999</v>
      </c>
      <c r="D88" s="5">
        <v>7.1999999999999995E-2</v>
      </c>
      <c r="E88" s="5">
        <v>0.19600000000000001</v>
      </c>
      <c r="F88" s="5">
        <v>0.498</v>
      </c>
      <c r="G88" s="5">
        <v>0.34399999999999997</v>
      </c>
      <c r="H88" s="5">
        <v>4.0000000000000001E-3</v>
      </c>
      <c r="I88" s="4">
        <v>17.675999999999998</v>
      </c>
      <c r="J88" s="4">
        <v>25.864000000000001</v>
      </c>
      <c r="K88" s="5">
        <v>2.8000000000000001E-2</v>
      </c>
      <c r="L88" s="5">
        <v>2E-3</v>
      </c>
      <c r="M88" s="5">
        <v>4.4999999999999998E-2</v>
      </c>
      <c r="N88" s="9">
        <v>100.065</v>
      </c>
      <c r="O88" s="4">
        <f t="shared" si="3"/>
        <v>98.930374866296859</v>
      </c>
      <c r="P88" s="4"/>
      <c r="Q88" s="4"/>
    </row>
    <row r="89" spans="1:17">
      <c r="A89" s="3"/>
      <c r="B89" s="3"/>
      <c r="C89" s="4">
        <v>54.094000000000001</v>
      </c>
      <c r="D89" s="5">
        <v>7.2999999999999995E-2</v>
      </c>
      <c r="E89" s="5">
        <v>1.2649999999999999</v>
      </c>
      <c r="F89" s="5">
        <v>1.4319999999999999</v>
      </c>
      <c r="G89" s="5">
        <v>1.22</v>
      </c>
      <c r="H89" s="5">
        <v>7.0000000000000001E-3</v>
      </c>
      <c r="I89" s="4">
        <v>17.131</v>
      </c>
      <c r="J89" s="4">
        <v>23.952000000000002</v>
      </c>
      <c r="K89" s="5">
        <v>0.29599999999999999</v>
      </c>
      <c r="L89" s="5">
        <v>1E-3</v>
      </c>
      <c r="M89" s="5">
        <v>0.09</v>
      </c>
      <c r="N89" s="8">
        <v>99.643000000000001</v>
      </c>
      <c r="O89" s="4">
        <f t="shared" si="3"/>
        <v>96.194136474522551</v>
      </c>
      <c r="P89" s="4"/>
      <c r="Q89" s="4"/>
    </row>
    <row r="90" spans="1:17">
      <c r="A90" s="3"/>
      <c r="B90" s="3"/>
      <c r="C90" s="4">
        <v>54.286000000000001</v>
      </c>
      <c r="D90" s="5">
        <v>9.4E-2</v>
      </c>
      <c r="E90" s="5">
        <v>1.1559999999999999</v>
      </c>
      <c r="F90" s="5">
        <v>1.288</v>
      </c>
      <c r="G90" s="5">
        <v>1.2110000000000001</v>
      </c>
      <c r="H90" s="5">
        <v>2.1999999999999999E-2</v>
      </c>
      <c r="I90" s="4">
        <v>17.11</v>
      </c>
      <c r="J90" s="4">
        <v>24.085999999999999</v>
      </c>
      <c r="K90" s="5">
        <v>0.35499999999999998</v>
      </c>
      <c r="L90" s="5">
        <v>1.2E-2</v>
      </c>
      <c r="M90" s="5">
        <v>8.5000000000000006E-2</v>
      </c>
      <c r="N90" s="8">
        <v>99.704999999999998</v>
      </c>
      <c r="O90" s="4">
        <f t="shared" si="3"/>
        <v>96.216689056202938</v>
      </c>
      <c r="P90" s="4"/>
      <c r="Q90" s="4"/>
    </row>
    <row r="91" spans="1:17">
      <c r="A91" s="3"/>
      <c r="B91" s="3"/>
      <c r="C91" s="4">
        <v>54.22</v>
      </c>
      <c r="D91" s="5">
        <v>4.3999999999999997E-2</v>
      </c>
      <c r="E91" s="5">
        <v>1.069</v>
      </c>
      <c r="F91" s="5">
        <v>1.25</v>
      </c>
      <c r="G91" s="17">
        <v>1.2430000000000001</v>
      </c>
      <c r="H91" s="5">
        <v>0</v>
      </c>
      <c r="I91" s="4">
        <v>17.553000000000001</v>
      </c>
      <c r="J91" s="4">
        <v>23.690999999999999</v>
      </c>
      <c r="K91" s="5">
        <v>0.373</v>
      </c>
      <c r="L91" s="5">
        <v>0</v>
      </c>
      <c r="M91" s="5">
        <v>9.5000000000000001E-2</v>
      </c>
      <c r="N91" s="8">
        <v>99.551000000000002</v>
      </c>
      <c r="O91" s="4">
        <f t="shared" si="3"/>
        <v>96.214797310465798</v>
      </c>
      <c r="P91" s="4"/>
      <c r="Q91" s="4"/>
    </row>
    <row r="92" spans="1:17">
      <c r="A92" s="3"/>
      <c r="B92" s="3"/>
      <c r="C92" s="4">
        <v>54.121000000000002</v>
      </c>
      <c r="D92" s="5">
        <v>5.6000000000000001E-2</v>
      </c>
      <c r="E92" s="5">
        <v>0.90200000000000002</v>
      </c>
      <c r="F92" s="5">
        <v>1.1759999999999999</v>
      </c>
      <c r="G92" s="5">
        <v>1.0569999999999999</v>
      </c>
      <c r="H92" s="5">
        <v>2.8000000000000001E-2</v>
      </c>
      <c r="I92" s="4">
        <v>17.651</v>
      </c>
      <c r="J92" s="4">
        <v>23.731999999999999</v>
      </c>
      <c r="K92" s="5">
        <v>0.27500000000000002</v>
      </c>
      <c r="L92" s="5">
        <v>0</v>
      </c>
      <c r="M92" s="5">
        <v>4.1000000000000002E-2</v>
      </c>
      <c r="N92" s="12">
        <v>99.039000000000001</v>
      </c>
      <c r="O92" s="4">
        <f t="shared" si="3"/>
        <v>96.78026610780779</v>
      </c>
      <c r="P92" s="4"/>
      <c r="Q92" s="4"/>
    </row>
    <row r="93" spans="1:17">
      <c r="A93" s="3"/>
      <c r="B93" s="3"/>
      <c r="C93" s="4">
        <v>53.854999999999997</v>
      </c>
      <c r="D93" s="5">
        <v>8.2000000000000003E-2</v>
      </c>
      <c r="E93" s="5">
        <v>1.0760000000000001</v>
      </c>
      <c r="F93" s="5">
        <v>0.84799999999999998</v>
      </c>
      <c r="G93" s="5">
        <v>1.7330000000000001</v>
      </c>
      <c r="H93" s="5">
        <v>3.3000000000000002E-2</v>
      </c>
      <c r="I93" s="4">
        <v>18.666</v>
      </c>
      <c r="J93" s="4">
        <v>21.994</v>
      </c>
      <c r="K93" s="5">
        <v>0.31</v>
      </c>
      <c r="L93" s="5">
        <v>4.0000000000000001E-3</v>
      </c>
      <c r="M93" s="5">
        <v>0.10100000000000001</v>
      </c>
      <c r="N93" s="12">
        <v>98.701999999999998</v>
      </c>
      <c r="O93" s="4">
        <f t="shared" si="3"/>
        <v>95.095070163422193</v>
      </c>
      <c r="P93" s="4"/>
      <c r="Q93" s="4"/>
    </row>
    <row r="94" spans="1:17">
      <c r="A94" s="3"/>
      <c r="B94" s="3"/>
      <c r="C94" s="4">
        <v>54.375999999999998</v>
      </c>
      <c r="D94" s="5">
        <v>7.5999999999999998E-2</v>
      </c>
      <c r="E94" s="5">
        <v>0.72199999999999998</v>
      </c>
      <c r="F94" s="5">
        <v>0.68100000000000005</v>
      </c>
      <c r="G94" s="5">
        <v>1.5529999999999999</v>
      </c>
      <c r="H94" s="5">
        <v>5.5E-2</v>
      </c>
      <c r="I94" s="4">
        <v>18.844999999999999</v>
      </c>
      <c r="J94" s="4">
        <v>22.678999999999998</v>
      </c>
      <c r="K94" s="5">
        <v>0.251</v>
      </c>
      <c r="L94" s="5">
        <v>1E-3</v>
      </c>
      <c r="M94" s="5">
        <v>0.1</v>
      </c>
      <c r="N94" s="12">
        <v>99.343000000000004</v>
      </c>
      <c r="O94" s="4">
        <f t="shared" si="3"/>
        <v>95.6221457969217</v>
      </c>
      <c r="P94" s="4"/>
      <c r="Q94" s="4"/>
    </row>
    <row r="95" spans="1:17">
      <c r="A95" s="10"/>
      <c r="B95" s="10"/>
      <c r="C95" s="4">
        <v>53.887999999999998</v>
      </c>
      <c r="D95" s="5">
        <v>8.8999999999999996E-2</v>
      </c>
      <c r="E95" s="5">
        <v>1.1439999999999999</v>
      </c>
      <c r="F95" s="5">
        <v>1.2210000000000001</v>
      </c>
      <c r="G95" s="5">
        <v>1.7969999999999999</v>
      </c>
      <c r="H95" s="5">
        <v>7.0999999999999994E-2</v>
      </c>
      <c r="I95" s="4">
        <v>18.622</v>
      </c>
      <c r="J95" s="4">
        <v>21.942</v>
      </c>
      <c r="K95" s="5">
        <v>0.27800000000000002</v>
      </c>
      <c r="L95" s="5">
        <v>7.0000000000000001E-3</v>
      </c>
      <c r="M95" s="5">
        <v>9.2999999999999999E-2</v>
      </c>
      <c r="N95" s="12">
        <v>99.152000000000001</v>
      </c>
      <c r="O95" s="4">
        <f t="shared" si="3"/>
        <v>94.91174122084233</v>
      </c>
      <c r="P95" s="4"/>
      <c r="Q95" s="4"/>
    </row>
    <row r="96" spans="1:17">
      <c r="A96" s="10"/>
      <c r="B96" s="10"/>
      <c r="C96" s="4">
        <v>53.521999999999998</v>
      </c>
      <c r="D96" s="5">
        <v>0.182</v>
      </c>
      <c r="E96" s="5">
        <v>2.0710000000000002</v>
      </c>
      <c r="F96" s="5">
        <v>1.028</v>
      </c>
      <c r="G96" s="5">
        <v>2.0880000000000001</v>
      </c>
      <c r="H96" s="5">
        <v>8.4000000000000005E-2</v>
      </c>
      <c r="I96" s="4">
        <v>17.367000000000001</v>
      </c>
      <c r="J96" s="4">
        <v>22.347000000000001</v>
      </c>
      <c r="K96" s="5">
        <v>0.33600000000000002</v>
      </c>
      <c r="L96" s="5">
        <v>0</v>
      </c>
      <c r="M96" s="5">
        <v>2.5000000000000001E-2</v>
      </c>
      <c r="N96" s="8">
        <v>99.05</v>
      </c>
      <c r="O96" s="4">
        <f t="shared" si="3"/>
        <v>93.738867598639814</v>
      </c>
      <c r="P96" s="4"/>
      <c r="Q96" s="4"/>
    </row>
    <row r="97" spans="1:17">
      <c r="A97" s="10"/>
      <c r="B97" s="10"/>
      <c r="C97" s="4">
        <v>54.359000000000002</v>
      </c>
      <c r="D97" s="5">
        <v>0.13500000000000001</v>
      </c>
      <c r="E97" s="5">
        <v>2.048</v>
      </c>
      <c r="F97" s="5">
        <v>1.105</v>
      </c>
      <c r="G97" s="5">
        <v>2.1040000000000001</v>
      </c>
      <c r="H97" s="5">
        <v>8.3000000000000004E-2</v>
      </c>
      <c r="I97" s="4">
        <v>18.986000000000001</v>
      </c>
      <c r="J97" s="4">
        <v>20.905999999999999</v>
      </c>
      <c r="K97" s="5">
        <v>0.35199999999999998</v>
      </c>
      <c r="L97" s="5">
        <v>0</v>
      </c>
      <c r="M97" s="5">
        <v>3.6999999999999998E-2</v>
      </c>
      <c r="N97" s="9">
        <v>100.11499999999999</v>
      </c>
      <c r="O97" s="4">
        <f t="shared" si="3"/>
        <v>94.200469695800294</v>
      </c>
      <c r="P97" s="4"/>
      <c r="Q97" s="4"/>
    </row>
    <row r="98" spans="1:17">
      <c r="A98" s="10"/>
      <c r="B98" s="10"/>
      <c r="C98" s="4">
        <v>54.451999999999998</v>
      </c>
      <c r="D98" s="5">
        <v>8.5999999999999993E-2</v>
      </c>
      <c r="E98" s="5">
        <v>1.1990000000000001</v>
      </c>
      <c r="F98" s="5">
        <v>1.2929999999999999</v>
      </c>
      <c r="G98" s="17">
        <v>1.167</v>
      </c>
      <c r="H98" s="5">
        <v>0</v>
      </c>
      <c r="I98" s="4">
        <v>17.327999999999999</v>
      </c>
      <c r="J98" s="4">
        <v>24.045000000000002</v>
      </c>
      <c r="K98" s="5">
        <v>0.33400000000000002</v>
      </c>
      <c r="L98" s="5">
        <v>0</v>
      </c>
      <c r="M98" s="5">
        <v>4.7E-2</v>
      </c>
      <c r="N98" s="9">
        <v>99.977999999999994</v>
      </c>
      <c r="O98" s="4">
        <f t="shared" si="3"/>
        <v>96.393406145116728</v>
      </c>
      <c r="P98" s="4"/>
      <c r="Q98" s="4"/>
    </row>
    <row r="99" spans="1:17">
      <c r="C99" s="4">
        <v>53.854999999999997</v>
      </c>
      <c r="D99" s="5">
        <v>8.2000000000000003E-2</v>
      </c>
      <c r="E99" s="5">
        <v>1.0760000000000001</v>
      </c>
      <c r="F99" s="5">
        <v>0.84799999999999998</v>
      </c>
      <c r="G99" s="5">
        <v>1.7330000000000001</v>
      </c>
      <c r="H99" s="5">
        <v>3.3000000000000002E-2</v>
      </c>
      <c r="I99" s="4">
        <v>18.666</v>
      </c>
      <c r="J99" s="4">
        <v>21.994</v>
      </c>
      <c r="K99" s="5">
        <v>0.31</v>
      </c>
      <c r="L99" s="5">
        <v>4.0000000000000001E-3</v>
      </c>
      <c r="M99" s="5">
        <v>0.10100000000000001</v>
      </c>
      <c r="N99" s="4">
        <v>98.701999999999998</v>
      </c>
      <c r="O99" s="4">
        <f t="shared" si="3"/>
        <v>95.095070163422193</v>
      </c>
      <c r="P99" s="4"/>
      <c r="Q99" s="4"/>
    </row>
    <row r="100" spans="1:17">
      <c r="C100" s="4">
        <v>54.121000000000002</v>
      </c>
      <c r="D100" s="5">
        <v>5.6000000000000001E-2</v>
      </c>
      <c r="E100" s="5">
        <v>0.90200000000000002</v>
      </c>
      <c r="F100" s="5">
        <v>1.1759999999999999</v>
      </c>
      <c r="G100" s="5">
        <v>1.0569999999999999</v>
      </c>
      <c r="H100" s="5">
        <v>2.8000000000000001E-2</v>
      </c>
      <c r="I100" s="4">
        <v>17.651</v>
      </c>
      <c r="J100" s="4">
        <v>23.731999999999999</v>
      </c>
      <c r="K100" s="5">
        <v>0.27500000000000002</v>
      </c>
      <c r="L100" s="5">
        <v>0</v>
      </c>
      <c r="M100" s="5">
        <v>4.1000000000000002E-2</v>
      </c>
      <c r="N100" s="4">
        <v>99.039000000000001</v>
      </c>
      <c r="O100" s="4">
        <f t="shared" si="3"/>
        <v>96.78026610780779</v>
      </c>
      <c r="P100" s="4"/>
      <c r="Q100" s="4"/>
    </row>
    <row r="101" spans="1:17">
      <c r="C101" s="4">
        <v>53.887999999999998</v>
      </c>
      <c r="D101" s="5">
        <v>8.8999999999999996E-2</v>
      </c>
      <c r="E101" s="5">
        <v>1.1439999999999999</v>
      </c>
      <c r="F101" s="5">
        <v>1.2210000000000001</v>
      </c>
      <c r="G101" s="5">
        <v>1.7969999999999999</v>
      </c>
      <c r="H101" s="5">
        <v>7.0999999999999994E-2</v>
      </c>
      <c r="I101" s="4">
        <v>18.622</v>
      </c>
      <c r="J101" s="4">
        <v>21.942</v>
      </c>
      <c r="K101" s="5">
        <v>0.27800000000000002</v>
      </c>
      <c r="L101" s="5">
        <v>7.0000000000000001E-3</v>
      </c>
      <c r="M101" s="5">
        <v>9.2999999999999999E-2</v>
      </c>
      <c r="N101" s="4">
        <v>99.152000000000001</v>
      </c>
      <c r="O101" s="4">
        <f t="shared" si="3"/>
        <v>94.91174122084233</v>
      </c>
      <c r="P101" s="4"/>
      <c r="Q101" s="4"/>
    </row>
    <row r="102" spans="1:17">
      <c r="A102" s="3" t="s">
        <v>55</v>
      </c>
      <c r="B102" s="3" t="s">
        <v>21</v>
      </c>
      <c r="C102" s="4">
        <v>54.411000000000001</v>
      </c>
      <c r="D102" s="5">
        <v>0.189</v>
      </c>
      <c r="E102" s="5">
        <v>2.1080000000000001</v>
      </c>
      <c r="F102" s="5">
        <v>1.0669999999999999</v>
      </c>
      <c r="G102" s="5">
        <v>2.2160000000000002</v>
      </c>
      <c r="H102" s="5">
        <v>5.1999999999999998E-2</v>
      </c>
      <c r="I102" s="4">
        <v>17.79</v>
      </c>
      <c r="J102" s="4">
        <v>22.215</v>
      </c>
      <c r="K102" s="5">
        <v>0.38700000000000001</v>
      </c>
      <c r="L102" s="5">
        <v>0</v>
      </c>
      <c r="M102" s="5">
        <v>0.02</v>
      </c>
      <c r="N102" s="9">
        <v>100.455</v>
      </c>
      <c r="O102" s="4">
        <f t="shared" si="3"/>
        <v>93.5276593258952</v>
      </c>
      <c r="P102" s="4"/>
      <c r="Q102" s="4"/>
    </row>
    <row r="103" spans="1:17">
      <c r="A103" s="3"/>
      <c r="B103" s="3"/>
      <c r="C103" s="4">
        <v>53.622</v>
      </c>
      <c r="D103" s="5">
        <v>0.151</v>
      </c>
      <c r="E103" s="5">
        <v>2.2629999999999999</v>
      </c>
      <c r="F103" s="5">
        <v>1.1919999999999999</v>
      </c>
      <c r="G103" s="5">
        <v>2.5750000000000002</v>
      </c>
      <c r="H103" s="5">
        <v>7.0000000000000007E-2</v>
      </c>
      <c r="I103" s="4">
        <v>17.492000000000001</v>
      </c>
      <c r="J103" s="4">
        <v>22.297999999999998</v>
      </c>
      <c r="K103" s="5">
        <v>0.39500000000000002</v>
      </c>
      <c r="L103" s="5">
        <v>8.9999999999999993E-3</v>
      </c>
      <c r="M103" s="5">
        <v>4.1000000000000002E-2</v>
      </c>
      <c r="N103" s="9">
        <v>100.108</v>
      </c>
      <c r="O103" s="4">
        <f t="shared" si="3"/>
        <v>92.43994527401162</v>
      </c>
      <c r="P103" s="4"/>
      <c r="Q103" s="4"/>
    </row>
    <row r="104" spans="1:17">
      <c r="A104" s="10"/>
      <c r="B104" s="10"/>
      <c r="C104" s="4">
        <v>54.231999999999999</v>
      </c>
      <c r="D104" s="5">
        <v>0.13</v>
      </c>
      <c r="E104" s="5">
        <v>2.0710000000000002</v>
      </c>
      <c r="F104" s="5">
        <v>1.0489999999999999</v>
      </c>
      <c r="G104" s="5">
        <v>2.1179999999999999</v>
      </c>
      <c r="H104" s="5">
        <v>5.6000000000000001E-2</v>
      </c>
      <c r="I104" s="4">
        <v>17.510000000000002</v>
      </c>
      <c r="J104" s="4">
        <v>23.140999999999998</v>
      </c>
      <c r="K104" s="5">
        <v>0.40500000000000003</v>
      </c>
      <c r="L104" s="5">
        <v>1.7999999999999999E-2</v>
      </c>
      <c r="M104" s="5">
        <v>5.6000000000000001E-2</v>
      </c>
      <c r="N104" s="9">
        <v>100.80200000000001</v>
      </c>
      <c r="O104" s="4">
        <f t="shared" si="3"/>
        <v>93.703175169461289</v>
      </c>
      <c r="P104" s="4"/>
      <c r="Q104" s="4"/>
    </row>
    <row r="105" spans="1:17">
      <c r="A105" s="10"/>
      <c r="B105" s="10"/>
      <c r="C105" s="4">
        <v>53.801000000000002</v>
      </c>
      <c r="D105" s="5">
        <v>0.17199999999999999</v>
      </c>
      <c r="E105" s="5">
        <v>2.0990000000000002</v>
      </c>
      <c r="F105" s="5">
        <v>1.177</v>
      </c>
      <c r="G105" s="5">
        <v>2.3929999999999998</v>
      </c>
      <c r="H105" s="5">
        <v>6.5000000000000002E-2</v>
      </c>
      <c r="I105" s="4">
        <v>17.814</v>
      </c>
      <c r="J105" s="4">
        <v>21.808</v>
      </c>
      <c r="K105" s="5">
        <v>0.35099999999999998</v>
      </c>
      <c r="L105" s="5">
        <v>7.0000000000000001E-3</v>
      </c>
      <c r="M105" s="5">
        <v>8.8999999999999996E-2</v>
      </c>
      <c r="N105" s="8">
        <v>99.775999999999996</v>
      </c>
      <c r="O105" s="4">
        <f t="shared" si="3"/>
        <v>93.055354023135266</v>
      </c>
      <c r="P105" s="4"/>
      <c r="Q105" s="4"/>
    </row>
    <row r="106" spans="1:17">
      <c r="A106" s="10"/>
      <c r="B106" s="10"/>
      <c r="C106" s="4">
        <v>54.142000000000003</v>
      </c>
      <c r="D106" s="5">
        <v>0.13900000000000001</v>
      </c>
      <c r="E106" s="5">
        <v>2.2400000000000002</v>
      </c>
      <c r="F106" s="5">
        <v>1.2030000000000001</v>
      </c>
      <c r="G106" s="5">
        <v>2.1150000000000002</v>
      </c>
      <c r="H106" s="5">
        <v>6.7000000000000004E-2</v>
      </c>
      <c r="I106" s="4">
        <v>16.995999999999999</v>
      </c>
      <c r="J106" s="4">
        <v>23.459</v>
      </c>
      <c r="K106" s="5">
        <v>0.44</v>
      </c>
      <c r="L106" s="5">
        <v>0</v>
      </c>
      <c r="M106" s="5">
        <v>9.6000000000000002E-2</v>
      </c>
      <c r="N106" s="9">
        <v>100.926</v>
      </c>
      <c r="O106" s="4">
        <f t="shared" si="3"/>
        <v>93.533652523251334</v>
      </c>
      <c r="P106" s="4"/>
      <c r="Q106" s="4"/>
    </row>
    <row r="107" spans="1:17">
      <c r="A107" s="10"/>
      <c r="B107" s="10"/>
      <c r="C107" s="4">
        <v>54.173000000000002</v>
      </c>
      <c r="D107" s="5">
        <v>9.2999999999999999E-2</v>
      </c>
      <c r="E107" s="5">
        <v>2.1829999999999998</v>
      </c>
      <c r="F107" s="5">
        <v>1.1200000000000001</v>
      </c>
      <c r="G107" s="5">
        <v>2.3290000000000002</v>
      </c>
      <c r="H107" s="5">
        <v>3.6999999999999998E-2</v>
      </c>
      <c r="I107" s="4">
        <v>17.933</v>
      </c>
      <c r="J107" s="4">
        <v>22.091999999999999</v>
      </c>
      <c r="K107" s="5">
        <v>0.313</v>
      </c>
      <c r="L107" s="5">
        <v>0</v>
      </c>
      <c r="M107" s="5">
        <v>7.2999999999999995E-2</v>
      </c>
      <c r="N107" s="9">
        <v>100.346</v>
      </c>
      <c r="O107" s="4">
        <f t="shared" si="3"/>
        <v>93.27041989805943</v>
      </c>
      <c r="P107" s="4"/>
      <c r="Q107" s="4"/>
    </row>
    <row r="108" spans="1:17">
      <c r="A108" s="10"/>
      <c r="B108" s="10"/>
      <c r="C108" s="4">
        <v>54.475999999999999</v>
      </c>
      <c r="D108" s="5">
        <v>0.18099999999999999</v>
      </c>
      <c r="E108" s="5">
        <v>1.546</v>
      </c>
      <c r="F108" s="5">
        <v>0.86299999999999999</v>
      </c>
      <c r="G108" s="5">
        <v>1.6850000000000001</v>
      </c>
      <c r="H108" s="5">
        <v>0</v>
      </c>
      <c r="I108" s="4">
        <v>17.398</v>
      </c>
      <c r="J108" s="4">
        <v>23.43</v>
      </c>
      <c r="K108" s="5">
        <v>0.44600000000000001</v>
      </c>
      <c r="L108" s="5">
        <v>0</v>
      </c>
      <c r="M108" s="5">
        <v>5.1999999999999998E-2</v>
      </c>
      <c r="N108" s="9">
        <v>100.077</v>
      </c>
      <c r="O108" s="4">
        <f t="shared" si="3"/>
        <v>94.894156005502794</v>
      </c>
      <c r="P108" s="4"/>
      <c r="Q108" s="4"/>
    </row>
    <row r="109" spans="1:17">
      <c r="A109" s="10"/>
      <c r="B109" s="10"/>
      <c r="C109" s="4">
        <v>55.14</v>
      </c>
      <c r="D109" s="5">
        <v>2.9000000000000001E-2</v>
      </c>
      <c r="E109" s="5">
        <v>0.59799999999999998</v>
      </c>
      <c r="F109" s="5">
        <v>1.0509999999999999</v>
      </c>
      <c r="G109" s="5">
        <v>1.585</v>
      </c>
      <c r="H109" s="5">
        <v>6.3E-2</v>
      </c>
      <c r="I109" s="4">
        <v>17.001999999999999</v>
      </c>
      <c r="J109" s="4">
        <v>23.73</v>
      </c>
      <c r="K109" s="5">
        <v>0.59</v>
      </c>
      <c r="L109" s="5">
        <v>0.01</v>
      </c>
      <c r="M109" s="5">
        <v>0</v>
      </c>
      <c r="N109" s="8">
        <v>99.798000000000002</v>
      </c>
      <c r="O109" s="4">
        <f t="shared" ref="O109:O130" si="4">I109/40/(I109/40+G109/72)*100</f>
        <v>95.075896435383953</v>
      </c>
      <c r="P109" s="4"/>
      <c r="Q109" s="4"/>
    </row>
    <row r="110" spans="1:17">
      <c r="A110" s="10"/>
      <c r="B110" s="10"/>
      <c r="C110" s="4">
        <v>55.441000000000003</v>
      </c>
      <c r="D110" s="5">
        <v>7.4999999999999997E-2</v>
      </c>
      <c r="E110" s="5">
        <v>0.32500000000000001</v>
      </c>
      <c r="F110" s="5">
        <v>0.47399999999999998</v>
      </c>
      <c r="G110" s="5">
        <v>1.0029999999999999</v>
      </c>
      <c r="H110" s="5">
        <v>8.9999999999999993E-3</v>
      </c>
      <c r="I110" s="4">
        <v>17.797999999999998</v>
      </c>
      <c r="J110" s="4">
        <v>24.977</v>
      </c>
      <c r="K110" s="5">
        <v>0.16600000000000001</v>
      </c>
      <c r="L110" s="5">
        <v>0.01</v>
      </c>
      <c r="M110" s="5">
        <v>2.9000000000000001E-2</v>
      </c>
      <c r="N110" s="9">
        <v>100.307</v>
      </c>
      <c r="O110" s="4">
        <f t="shared" si="4"/>
        <v>96.964230585301181</v>
      </c>
      <c r="P110" s="4"/>
      <c r="Q110" s="4"/>
    </row>
    <row r="111" spans="1:17">
      <c r="A111" s="10"/>
      <c r="B111" s="10"/>
      <c r="C111" s="4">
        <v>55.21</v>
      </c>
      <c r="D111" s="5">
        <v>4.5999999999999999E-2</v>
      </c>
      <c r="E111" s="5">
        <v>0.23300000000000001</v>
      </c>
      <c r="F111" s="5">
        <v>0.33500000000000002</v>
      </c>
      <c r="G111" s="5">
        <v>0.52100000000000002</v>
      </c>
      <c r="H111" s="5">
        <v>1.0999999999999999E-2</v>
      </c>
      <c r="I111" s="4">
        <v>17.867999999999999</v>
      </c>
      <c r="J111" s="4">
        <v>25.634</v>
      </c>
      <c r="K111" s="5">
        <v>3.0000000000000001E-3</v>
      </c>
      <c r="L111" s="5">
        <v>7.0000000000000001E-3</v>
      </c>
      <c r="M111" s="5">
        <v>2.3E-2</v>
      </c>
      <c r="N111" s="9">
        <v>99.95</v>
      </c>
      <c r="O111" s="4">
        <f t="shared" si="4"/>
        <v>98.405918600879957</v>
      </c>
      <c r="P111" s="4"/>
      <c r="Q111" s="4"/>
    </row>
    <row r="112" spans="1:17">
      <c r="A112" s="10"/>
      <c r="B112" s="10"/>
      <c r="C112" s="4">
        <v>55.006</v>
      </c>
      <c r="D112" s="5">
        <v>0</v>
      </c>
      <c r="E112" s="5">
        <v>0.44400000000000001</v>
      </c>
      <c r="F112" s="5">
        <v>0.47599999999999998</v>
      </c>
      <c r="G112" s="5">
        <v>1.2250000000000001</v>
      </c>
      <c r="H112" s="5">
        <v>5.5E-2</v>
      </c>
      <c r="I112" s="4">
        <v>17.413</v>
      </c>
      <c r="J112" s="4">
        <v>25.18</v>
      </c>
      <c r="K112" s="5">
        <v>0.19500000000000001</v>
      </c>
      <c r="L112" s="5">
        <v>1.2E-2</v>
      </c>
      <c r="M112" s="5">
        <v>0</v>
      </c>
      <c r="N112" s="9">
        <v>100.006</v>
      </c>
      <c r="O112" s="4">
        <f t="shared" si="4"/>
        <v>96.238685351444957</v>
      </c>
      <c r="P112" s="4"/>
      <c r="Q112" s="4"/>
    </row>
    <row r="113" spans="1:17">
      <c r="A113" s="10"/>
      <c r="B113" s="10"/>
      <c r="C113" s="4">
        <v>54.893999999999998</v>
      </c>
      <c r="D113" s="5">
        <v>9.0999999999999998E-2</v>
      </c>
      <c r="E113" s="5">
        <v>0.61799999999999999</v>
      </c>
      <c r="F113" s="5">
        <v>0.48199999999999998</v>
      </c>
      <c r="G113" s="5">
        <v>1.278</v>
      </c>
      <c r="H113" s="5">
        <v>0</v>
      </c>
      <c r="I113" s="4">
        <v>17.940000000000001</v>
      </c>
      <c r="J113" s="4">
        <v>24.361000000000001</v>
      </c>
      <c r="K113" s="5">
        <v>0.247</v>
      </c>
      <c r="L113" s="5">
        <v>0</v>
      </c>
      <c r="M113" s="5">
        <v>2.4E-2</v>
      </c>
      <c r="N113" s="11">
        <v>99.935000000000002</v>
      </c>
      <c r="O113" s="4">
        <f t="shared" si="4"/>
        <v>96.193029490616624</v>
      </c>
      <c r="P113" s="4"/>
      <c r="Q113" s="4"/>
    </row>
    <row r="114" spans="1:17">
      <c r="A114" s="3" t="s">
        <v>56</v>
      </c>
      <c r="B114" s="3" t="s">
        <v>21</v>
      </c>
      <c r="C114" s="4">
        <v>54.179000000000002</v>
      </c>
      <c r="D114" s="5">
        <v>8.2000000000000003E-2</v>
      </c>
      <c r="E114" s="5">
        <v>1.329</v>
      </c>
      <c r="F114" s="5">
        <v>0.66100000000000003</v>
      </c>
      <c r="G114" s="5">
        <v>2.0779999999999998</v>
      </c>
      <c r="H114" s="5">
        <v>0.11899999999999999</v>
      </c>
      <c r="I114" s="4">
        <v>17.199000000000002</v>
      </c>
      <c r="J114" s="4">
        <v>23.716999999999999</v>
      </c>
      <c r="K114" s="5">
        <v>0.17699999999999999</v>
      </c>
      <c r="L114" s="5">
        <v>0</v>
      </c>
      <c r="M114" s="5">
        <v>5.8000000000000003E-2</v>
      </c>
      <c r="N114" s="8">
        <v>99.608000000000004</v>
      </c>
      <c r="O114" s="4">
        <f t="shared" si="4"/>
        <v>93.709930318862334</v>
      </c>
      <c r="P114" s="4"/>
      <c r="Q114" s="4"/>
    </row>
    <row r="115" spans="1:17">
      <c r="A115" s="3"/>
      <c r="B115" s="3"/>
      <c r="C115" s="4">
        <v>53.947000000000003</v>
      </c>
      <c r="D115" s="5">
        <v>8.7999999999999995E-2</v>
      </c>
      <c r="E115" s="5">
        <v>1.9950000000000001</v>
      </c>
      <c r="F115" s="5">
        <v>1.0529999999999999</v>
      </c>
      <c r="G115" s="5">
        <v>2.1760000000000002</v>
      </c>
      <c r="H115" s="5">
        <v>0.06</v>
      </c>
      <c r="I115" s="4">
        <v>17.739999999999998</v>
      </c>
      <c r="J115" s="4">
        <v>22.181999999999999</v>
      </c>
      <c r="K115" s="5">
        <v>0.33700000000000002</v>
      </c>
      <c r="L115" s="5">
        <v>0</v>
      </c>
      <c r="M115" s="5">
        <v>7.0999999999999994E-2</v>
      </c>
      <c r="N115" s="8">
        <v>99.650999999999996</v>
      </c>
      <c r="O115" s="4">
        <f t="shared" si="4"/>
        <v>93.620265040459714</v>
      </c>
      <c r="P115" s="4"/>
      <c r="Q115" s="4"/>
    </row>
    <row r="116" spans="1:17">
      <c r="A116" s="3"/>
      <c r="C116" s="4">
        <v>54.27</v>
      </c>
      <c r="D116" s="5">
        <v>0.127</v>
      </c>
      <c r="E116" s="5">
        <v>1.7829999999999999</v>
      </c>
      <c r="F116" s="5">
        <v>0.93</v>
      </c>
      <c r="G116" s="5">
        <v>2.2000000000000002</v>
      </c>
      <c r="H116" s="5">
        <v>1.7000000000000001E-2</v>
      </c>
      <c r="I116" s="4">
        <v>17.896000000000001</v>
      </c>
      <c r="J116" s="4">
        <v>22.577000000000002</v>
      </c>
      <c r="K116" s="5">
        <v>0.36199999999999999</v>
      </c>
      <c r="L116" s="5">
        <v>6.0000000000000001E-3</v>
      </c>
      <c r="M116" s="5">
        <v>7.0000000000000007E-2</v>
      </c>
      <c r="N116" s="9">
        <v>100.298</v>
      </c>
      <c r="O116" s="4">
        <f t="shared" si="4"/>
        <v>93.607029942347026</v>
      </c>
      <c r="P116" s="4"/>
      <c r="Q116" s="4"/>
    </row>
    <row r="117" spans="1:17">
      <c r="A117" s="3"/>
      <c r="B117" s="3"/>
      <c r="C117" s="4">
        <v>53.273000000000003</v>
      </c>
      <c r="D117" s="5">
        <v>7.3999999999999996E-2</v>
      </c>
      <c r="E117" s="5">
        <v>2.399</v>
      </c>
      <c r="F117" s="5">
        <v>1.165</v>
      </c>
      <c r="G117" s="5">
        <v>2.415</v>
      </c>
      <c r="H117" s="5">
        <v>8.1000000000000003E-2</v>
      </c>
      <c r="I117" s="4">
        <v>17.526</v>
      </c>
      <c r="J117" s="4">
        <v>21.803000000000001</v>
      </c>
      <c r="K117" s="5">
        <v>0.28699999999999998</v>
      </c>
      <c r="L117" s="5">
        <v>1.4E-2</v>
      </c>
      <c r="M117" s="5">
        <v>5.0000000000000001E-3</v>
      </c>
      <c r="N117" s="8">
        <v>99.042000000000002</v>
      </c>
      <c r="O117" s="4">
        <f t="shared" si="4"/>
        <v>92.889069483949612</v>
      </c>
      <c r="P117" s="4"/>
      <c r="Q117" s="4"/>
    </row>
    <row r="118" spans="1:17">
      <c r="A118" s="10"/>
      <c r="B118" s="10"/>
      <c r="C118" s="4">
        <v>53.264000000000003</v>
      </c>
      <c r="D118" s="5">
        <v>4.8000000000000001E-2</v>
      </c>
      <c r="E118" s="5">
        <v>2.649</v>
      </c>
      <c r="F118" s="5">
        <v>1.266</v>
      </c>
      <c r="G118" s="5">
        <v>2.3639999999999999</v>
      </c>
      <c r="H118" s="5">
        <v>0</v>
      </c>
      <c r="I118" s="4">
        <v>17.11</v>
      </c>
      <c r="J118" s="4">
        <v>22.030999999999999</v>
      </c>
      <c r="K118" s="5">
        <v>0.376</v>
      </c>
      <c r="L118" s="5">
        <v>1E-3</v>
      </c>
      <c r="M118" s="5">
        <v>2.4E-2</v>
      </c>
      <c r="N118" s="11">
        <v>99.158000000000001</v>
      </c>
      <c r="O118" s="4">
        <f t="shared" si="4"/>
        <v>92.871358784150544</v>
      </c>
      <c r="P118" s="4"/>
      <c r="Q118" s="4"/>
    </row>
    <row r="119" spans="1:17">
      <c r="C119" s="4">
        <v>53.264000000000003</v>
      </c>
      <c r="D119" s="5">
        <v>4.8000000000000001E-2</v>
      </c>
      <c r="E119" s="5">
        <v>2.649</v>
      </c>
      <c r="F119" s="5">
        <v>1.266</v>
      </c>
      <c r="G119" s="5">
        <v>2.3639999999999999</v>
      </c>
      <c r="H119" s="5">
        <v>0</v>
      </c>
      <c r="I119" s="4">
        <v>17.11</v>
      </c>
      <c r="J119" s="4">
        <v>22.030999999999999</v>
      </c>
      <c r="K119" s="5">
        <v>0.376</v>
      </c>
      <c r="L119" s="5">
        <v>1E-3</v>
      </c>
      <c r="M119" s="5">
        <v>2.4E-2</v>
      </c>
      <c r="N119" s="4">
        <v>99.158000000000001</v>
      </c>
      <c r="O119" s="4">
        <f t="shared" si="4"/>
        <v>92.871358784150544</v>
      </c>
      <c r="P119" s="4"/>
      <c r="Q119" s="4"/>
    </row>
    <row r="120" spans="1:17">
      <c r="A120" s="3" t="s">
        <v>57</v>
      </c>
      <c r="B120" s="3" t="s">
        <v>21</v>
      </c>
      <c r="C120" s="4">
        <v>53.433</v>
      </c>
      <c r="D120" s="5">
        <v>3.5000000000000003E-2</v>
      </c>
      <c r="E120" s="5">
        <v>2.4319999999999999</v>
      </c>
      <c r="F120" s="5">
        <v>1.26</v>
      </c>
      <c r="G120" s="5">
        <v>2.3940000000000001</v>
      </c>
      <c r="H120" s="5">
        <v>5.3999999999999999E-2</v>
      </c>
      <c r="I120" s="4">
        <v>18.079999999999998</v>
      </c>
      <c r="J120" s="4">
        <v>21.257999999999999</v>
      </c>
      <c r="K120" s="5">
        <v>0.28399999999999997</v>
      </c>
      <c r="L120" s="5">
        <v>3.0000000000000001E-3</v>
      </c>
      <c r="M120" s="5">
        <v>0.06</v>
      </c>
      <c r="N120" s="8">
        <v>99.293000000000006</v>
      </c>
      <c r="O120" s="4">
        <f t="shared" si="4"/>
        <v>93.147861926841841</v>
      </c>
      <c r="P120" s="4"/>
      <c r="Q120" s="4"/>
    </row>
    <row r="121" spans="1:17">
      <c r="A121" s="3"/>
      <c r="B121" s="3"/>
      <c r="C121" s="4">
        <v>53.719000000000001</v>
      </c>
      <c r="D121" s="5">
        <v>6.5000000000000002E-2</v>
      </c>
      <c r="E121" s="5">
        <v>2.4870000000000001</v>
      </c>
      <c r="F121" s="5">
        <v>1.7190000000000001</v>
      </c>
      <c r="G121" s="5">
        <v>2.4620000000000002</v>
      </c>
      <c r="H121" s="5">
        <v>6.4000000000000001E-2</v>
      </c>
      <c r="I121" s="4">
        <v>17.87</v>
      </c>
      <c r="J121" s="4">
        <v>21.213999999999999</v>
      </c>
      <c r="K121" s="5">
        <v>0.39200000000000002</v>
      </c>
      <c r="L121" s="5">
        <v>1.2E-2</v>
      </c>
      <c r="M121" s="5">
        <v>7.6999999999999999E-2</v>
      </c>
      <c r="N121" s="9">
        <v>100.081</v>
      </c>
      <c r="O121" s="4">
        <f t="shared" si="4"/>
        <v>92.890146702090789</v>
      </c>
      <c r="P121" s="4"/>
      <c r="Q121" s="4"/>
    </row>
    <row r="122" spans="1:17">
      <c r="C122" s="4">
        <v>53.247</v>
      </c>
      <c r="D122" s="5">
        <v>6.7000000000000004E-2</v>
      </c>
      <c r="E122" s="5">
        <v>2.2850000000000001</v>
      </c>
      <c r="F122" s="5">
        <v>1.51</v>
      </c>
      <c r="G122" s="5">
        <v>1.958</v>
      </c>
      <c r="H122" s="5">
        <v>0</v>
      </c>
      <c r="I122" s="4">
        <v>17.858000000000001</v>
      </c>
      <c r="J122" s="4">
        <v>21.753</v>
      </c>
      <c r="K122" s="5">
        <v>0.40100000000000002</v>
      </c>
      <c r="L122" s="5">
        <v>8.0000000000000002E-3</v>
      </c>
      <c r="M122" s="5">
        <v>8.8999999999999996E-2</v>
      </c>
      <c r="N122" s="4">
        <v>99.221000000000004</v>
      </c>
      <c r="O122" s="4">
        <f t="shared" si="4"/>
        <v>94.258468612179783</v>
      </c>
      <c r="P122" s="4"/>
      <c r="Q122" s="4"/>
    </row>
    <row r="123" spans="1:17">
      <c r="A123" s="3"/>
      <c r="B123" s="3"/>
      <c r="C123" s="4">
        <v>53.843000000000004</v>
      </c>
      <c r="D123" s="5">
        <v>2.9000000000000001E-2</v>
      </c>
      <c r="E123" s="5">
        <v>2.2989999999999999</v>
      </c>
      <c r="F123" s="5">
        <v>1.24</v>
      </c>
      <c r="G123" s="5">
        <v>1.869</v>
      </c>
      <c r="H123" s="5">
        <v>3.4000000000000002E-2</v>
      </c>
      <c r="I123" s="4">
        <v>17.614999999999998</v>
      </c>
      <c r="J123" s="4">
        <v>22.169</v>
      </c>
      <c r="K123" s="5">
        <v>0.441</v>
      </c>
      <c r="L123" s="5">
        <v>1.0999999999999999E-2</v>
      </c>
      <c r="M123" s="5">
        <v>9.8000000000000004E-2</v>
      </c>
      <c r="N123" s="8">
        <v>99.697000000000003</v>
      </c>
      <c r="O123" s="4">
        <f t="shared" si="4"/>
        <v>94.433523945675489</v>
      </c>
      <c r="P123" s="4"/>
      <c r="Q123" s="4"/>
    </row>
    <row r="124" spans="1:17">
      <c r="A124" s="3" t="s">
        <v>58</v>
      </c>
      <c r="B124" s="3" t="s">
        <v>21</v>
      </c>
      <c r="C124" s="4">
        <v>53.247</v>
      </c>
      <c r="D124" s="5">
        <v>6.7000000000000004E-2</v>
      </c>
      <c r="E124" s="5">
        <v>2.2850000000000001</v>
      </c>
      <c r="F124" s="5">
        <v>1.51</v>
      </c>
      <c r="G124" s="5">
        <v>1.958</v>
      </c>
      <c r="H124" s="5">
        <v>0</v>
      </c>
      <c r="I124" s="4">
        <v>17.858000000000001</v>
      </c>
      <c r="J124" s="4">
        <v>21.753</v>
      </c>
      <c r="K124" s="5">
        <v>0.40100000000000002</v>
      </c>
      <c r="L124" s="5">
        <v>8.0000000000000002E-3</v>
      </c>
      <c r="M124" s="5">
        <v>8.8999999999999996E-2</v>
      </c>
      <c r="N124" s="18">
        <v>99.221000000000004</v>
      </c>
      <c r="O124" s="4">
        <f t="shared" si="4"/>
        <v>94.258468612179783</v>
      </c>
      <c r="P124" s="4"/>
      <c r="Q124" s="4"/>
    </row>
    <row r="125" spans="1:17">
      <c r="A125" s="3"/>
      <c r="B125" s="3"/>
      <c r="C125" s="4">
        <v>58.789000000000001</v>
      </c>
      <c r="D125" s="5">
        <v>9.9000000000000005E-2</v>
      </c>
      <c r="E125" s="5">
        <v>1.5960000000000001</v>
      </c>
      <c r="F125" s="5">
        <v>0.78600000000000003</v>
      </c>
      <c r="G125" s="5">
        <v>1.4710000000000001</v>
      </c>
      <c r="H125" s="5">
        <v>4.3999999999999997E-2</v>
      </c>
      <c r="I125" s="4">
        <v>23.872</v>
      </c>
      <c r="J125" s="4">
        <v>12.733000000000001</v>
      </c>
      <c r="K125" s="5">
        <v>0.42699999999999999</v>
      </c>
      <c r="L125" s="5">
        <v>4.0000000000000001E-3</v>
      </c>
      <c r="M125" s="5">
        <v>0.104</v>
      </c>
      <c r="N125" s="8">
        <v>99.924999999999997</v>
      </c>
      <c r="O125" s="4">
        <f t="shared" si="4"/>
        <v>96.689963681858487</v>
      </c>
      <c r="P125" s="4"/>
      <c r="Q125" s="4"/>
    </row>
    <row r="126" spans="1:17">
      <c r="A126" s="3" t="s">
        <v>59</v>
      </c>
      <c r="B126" s="3" t="s">
        <v>21</v>
      </c>
      <c r="C126" s="4">
        <v>51.91</v>
      </c>
      <c r="D126" s="5">
        <v>0.105</v>
      </c>
      <c r="E126" s="5">
        <v>3.266</v>
      </c>
      <c r="F126" s="5">
        <v>1.2849999999999999</v>
      </c>
      <c r="G126" s="5">
        <v>2.6619999999999999</v>
      </c>
      <c r="H126" s="5">
        <v>6.0999999999999999E-2</v>
      </c>
      <c r="I126" s="4">
        <v>18.434000000000001</v>
      </c>
      <c r="J126" s="4">
        <v>20.74</v>
      </c>
      <c r="K126" s="5">
        <v>0.251</v>
      </c>
      <c r="L126" s="5">
        <v>0</v>
      </c>
      <c r="M126" s="5">
        <v>8.5000000000000006E-2</v>
      </c>
      <c r="N126" s="8">
        <v>98.872</v>
      </c>
      <c r="O126" s="4">
        <f t="shared" si="4"/>
        <v>92.573207749308096</v>
      </c>
      <c r="P126" s="4"/>
      <c r="Q126" s="4"/>
    </row>
    <row r="127" spans="1:17">
      <c r="A127" s="3"/>
      <c r="B127" s="3"/>
      <c r="C127" s="4">
        <v>52.509</v>
      </c>
      <c r="D127" s="5">
        <v>0.14299999999999999</v>
      </c>
      <c r="E127" s="5">
        <v>3.2290000000000001</v>
      </c>
      <c r="F127" s="5">
        <v>1.2110000000000001</v>
      </c>
      <c r="G127" s="5">
        <v>2.617</v>
      </c>
      <c r="H127" s="5">
        <v>7.4999999999999997E-2</v>
      </c>
      <c r="I127" s="4">
        <v>17.931000000000001</v>
      </c>
      <c r="J127" s="4">
        <v>21.503</v>
      </c>
      <c r="K127" s="5">
        <v>0.10199999999999999</v>
      </c>
      <c r="L127" s="5">
        <v>1E-3</v>
      </c>
      <c r="M127" s="5">
        <v>3.3000000000000002E-2</v>
      </c>
      <c r="N127" s="8">
        <v>99.406000000000006</v>
      </c>
      <c r="O127" s="4">
        <f t="shared" si="4"/>
        <v>92.499885363169483</v>
      </c>
      <c r="P127" s="4"/>
      <c r="Q127" s="4"/>
    </row>
    <row r="128" spans="1:17">
      <c r="A128" s="3"/>
      <c r="B128" s="3"/>
      <c r="C128" s="4">
        <v>53.447000000000003</v>
      </c>
      <c r="D128" s="5">
        <v>0.16</v>
      </c>
      <c r="E128" s="5">
        <v>3.3340000000000001</v>
      </c>
      <c r="F128" s="5">
        <v>1.145</v>
      </c>
      <c r="G128" s="5">
        <v>2.7879999999999998</v>
      </c>
      <c r="H128" s="5">
        <v>3.7999999999999999E-2</v>
      </c>
      <c r="I128" s="4">
        <v>17.393999999999998</v>
      </c>
      <c r="J128" s="4">
        <v>22.131</v>
      </c>
      <c r="K128" s="5">
        <v>0.20599999999999999</v>
      </c>
      <c r="L128" s="5">
        <v>0</v>
      </c>
      <c r="M128" s="5">
        <v>5.0999999999999997E-2</v>
      </c>
      <c r="N128" s="9">
        <v>100.694</v>
      </c>
      <c r="O128" s="4">
        <f t="shared" si="4"/>
        <v>91.823375526436195</v>
      </c>
      <c r="P128" s="4"/>
      <c r="Q128" s="4"/>
    </row>
    <row r="129" spans="1:17">
      <c r="A129" s="3"/>
      <c r="B129" s="3"/>
      <c r="C129" s="4">
        <v>52.997999999999998</v>
      </c>
      <c r="D129" s="5">
        <v>6.4000000000000001E-2</v>
      </c>
      <c r="E129" s="5">
        <v>3.6160000000000001</v>
      </c>
      <c r="F129" s="5">
        <v>1.24</v>
      </c>
      <c r="G129" s="5">
        <v>2.677</v>
      </c>
      <c r="H129" s="5">
        <v>0</v>
      </c>
      <c r="I129" s="4">
        <v>17.314</v>
      </c>
      <c r="J129" s="4">
        <v>22.210999999999999</v>
      </c>
      <c r="K129" s="5">
        <v>0.27800000000000002</v>
      </c>
      <c r="L129" s="5">
        <v>0</v>
      </c>
      <c r="M129" s="5">
        <v>9.6000000000000002E-2</v>
      </c>
      <c r="N129" s="13">
        <v>100.494</v>
      </c>
      <c r="O129" s="4">
        <f t="shared" si="4"/>
        <v>92.089757758065375</v>
      </c>
      <c r="P129" s="4"/>
      <c r="Q129" s="4"/>
    </row>
    <row r="130" spans="1:17">
      <c r="C130" s="4">
        <v>52.997999999999998</v>
      </c>
      <c r="D130" s="5">
        <v>6.4000000000000001E-2</v>
      </c>
      <c r="E130" s="5">
        <v>3.6160000000000001</v>
      </c>
      <c r="F130" s="5">
        <v>1.24</v>
      </c>
      <c r="G130" s="5">
        <v>2.677</v>
      </c>
      <c r="H130" s="5">
        <v>0</v>
      </c>
      <c r="I130" s="4">
        <v>17.314</v>
      </c>
      <c r="J130" s="4">
        <v>22.210999999999999</v>
      </c>
      <c r="K130" s="5">
        <v>0.27800000000000002</v>
      </c>
      <c r="L130" s="5">
        <v>0</v>
      </c>
      <c r="M130" s="5">
        <v>9.6000000000000002E-2</v>
      </c>
      <c r="N130" s="14">
        <v>100.494</v>
      </c>
      <c r="O130" s="4">
        <f t="shared" si="4"/>
        <v>92.089757758065375</v>
      </c>
      <c r="P130" s="4"/>
      <c r="Q130" s="4"/>
    </row>
    <row r="131" spans="1:17">
      <c r="A131" s="3" t="s">
        <v>60</v>
      </c>
      <c r="B131" s="3" t="s">
        <v>36</v>
      </c>
      <c r="C131" s="4">
        <v>52.853000000000002</v>
      </c>
      <c r="D131" s="5">
        <v>0.11</v>
      </c>
      <c r="E131" s="5">
        <v>2.6389999999999998</v>
      </c>
      <c r="F131" s="5">
        <v>1.2689999999999999</v>
      </c>
      <c r="G131" s="5">
        <v>2.0670000000000002</v>
      </c>
      <c r="H131" s="5">
        <v>2.3E-2</v>
      </c>
      <c r="I131" s="4">
        <v>17.315000000000001</v>
      </c>
      <c r="J131" s="4">
        <v>23.442</v>
      </c>
      <c r="K131" s="5">
        <v>0.2</v>
      </c>
      <c r="L131" s="5">
        <v>3.0000000000000001E-3</v>
      </c>
      <c r="M131" s="5">
        <v>5.6000000000000001E-2</v>
      </c>
      <c r="N131" s="14">
        <v>99.977000000000004</v>
      </c>
      <c r="O131" s="4">
        <f t="shared" ref="O131:O162" si="5">I131/40/(I131/40+G131/72)*100</f>
        <v>93.780465788048389</v>
      </c>
      <c r="P131" s="4"/>
      <c r="Q131" s="4"/>
    </row>
    <row r="132" spans="1:17">
      <c r="A132" s="3"/>
      <c r="B132" s="3"/>
      <c r="C132" s="4">
        <v>52.853000000000002</v>
      </c>
      <c r="D132" s="5">
        <v>0.11</v>
      </c>
      <c r="E132" s="5">
        <v>2.6389999999999998</v>
      </c>
      <c r="F132" s="5">
        <v>1.2689999999999999</v>
      </c>
      <c r="G132" s="5">
        <v>2.0670000000000002</v>
      </c>
      <c r="H132" s="5">
        <v>2.3E-2</v>
      </c>
      <c r="I132" s="4">
        <v>17.315000000000001</v>
      </c>
      <c r="J132" s="4">
        <v>23.442</v>
      </c>
      <c r="K132" s="5">
        <v>0.2</v>
      </c>
      <c r="L132" s="5">
        <v>3.0000000000000001E-3</v>
      </c>
      <c r="M132" s="5">
        <v>5.6000000000000001E-2</v>
      </c>
      <c r="N132" s="19">
        <v>99.977000000000004</v>
      </c>
      <c r="O132" s="4">
        <f t="shared" si="5"/>
        <v>93.780465788048389</v>
      </c>
      <c r="P132" s="4"/>
      <c r="Q132" s="4"/>
    </row>
    <row r="133" spans="1:17">
      <c r="A133" s="3" t="s">
        <v>61</v>
      </c>
      <c r="B133" s="3" t="s">
        <v>36</v>
      </c>
      <c r="C133" s="4">
        <v>53.442999999999998</v>
      </c>
      <c r="D133" s="5">
        <v>0.122</v>
      </c>
      <c r="E133" s="5">
        <v>2.1429999999999998</v>
      </c>
      <c r="F133" s="5">
        <v>1.2170000000000001</v>
      </c>
      <c r="G133" s="5">
        <v>2.0259999999999998</v>
      </c>
      <c r="H133" s="5">
        <v>6.0000000000000001E-3</v>
      </c>
      <c r="I133" s="4">
        <v>16.863</v>
      </c>
      <c r="J133" s="4">
        <v>23.745999999999999</v>
      </c>
      <c r="K133" s="5">
        <v>0.38100000000000001</v>
      </c>
      <c r="L133" s="5">
        <v>0</v>
      </c>
      <c r="M133" s="5">
        <v>1.2999999999999999E-2</v>
      </c>
      <c r="N133" s="9">
        <v>100.00700000000001</v>
      </c>
      <c r="O133" s="4">
        <f t="shared" si="5"/>
        <v>93.742935323075784</v>
      </c>
      <c r="P133" s="4"/>
      <c r="Q133" s="4"/>
    </row>
    <row r="134" spans="1:17">
      <c r="C134" s="4">
        <v>53.856999999999999</v>
      </c>
      <c r="D134" s="5">
        <v>5.6000000000000001E-2</v>
      </c>
      <c r="E134" s="5">
        <v>2.133</v>
      </c>
      <c r="F134" s="5">
        <v>1.123</v>
      </c>
      <c r="G134" s="5">
        <v>2.468</v>
      </c>
      <c r="H134" s="5">
        <v>8.7999999999999995E-2</v>
      </c>
      <c r="I134" s="4">
        <v>18.86</v>
      </c>
      <c r="J134" s="4">
        <v>21.571000000000002</v>
      </c>
      <c r="K134" s="5">
        <v>0.27300000000000002</v>
      </c>
      <c r="L134" s="5">
        <v>0</v>
      </c>
      <c r="M134" s="5">
        <v>5.8999999999999997E-2</v>
      </c>
      <c r="N134" s="14">
        <v>100.488</v>
      </c>
      <c r="O134" s="4">
        <f t="shared" si="5"/>
        <v>93.222759226713521</v>
      </c>
      <c r="P134" s="4"/>
      <c r="Q134" s="4"/>
    </row>
    <row r="135" spans="1:17">
      <c r="A135" s="10"/>
      <c r="B135" s="10"/>
      <c r="C135" s="4">
        <v>53.856999999999999</v>
      </c>
      <c r="D135" s="5">
        <v>5.6000000000000001E-2</v>
      </c>
      <c r="E135" s="5">
        <v>2.133</v>
      </c>
      <c r="F135" s="5">
        <v>1.123</v>
      </c>
      <c r="G135" s="5">
        <v>2.468</v>
      </c>
      <c r="H135" s="5">
        <v>8.7999999999999995E-2</v>
      </c>
      <c r="I135" s="4">
        <v>18.86</v>
      </c>
      <c r="J135" s="4">
        <v>21.571000000000002</v>
      </c>
      <c r="K135" s="5">
        <v>0.27300000000000002</v>
      </c>
      <c r="L135" s="5">
        <v>0</v>
      </c>
      <c r="M135" s="5">
        <v>5.8999999999999997E-2</v>
      </c>
      <c r="N135" s="19">
        <v>100.488</v>
      </c>
      <c r="O135" s="4">
        <f t="shared" si="5"/>
        <v>93.222759226713521</v>
      </c>
      <c r="P135" s="4"/>
      <c r="Q135" s="4"/>
    </row>
    <row r="136" spans="1:17">
      <c r="A136" s="3" t="s">
        <v>62</v>
      </c>
      <c r="B136" s="3" t="s">
        <v>36</v>
      </c>
      <c r="C136" s="4">
        <v>55.323999999999998</v>
      </c>
      <c r="D136" s="5">
        <v>4.3999999999999997E-2</v>
      </c>
      <c r="E136" s="5">
        <v>0.13100000000000001</v>
      </c>
      <c r="F136" s="5">
        <v>8.1000000000000003E-2</v>
      </c>
      <c r="G136" s="5">
        <v>0.91600000000000004</v>
      </c>
      <c r="H136" s="5">
        <v>2.7E-2</v>
      </c>
      <c r="I136" s="4">
        <v>18.38</v>
      </c>
      <c r="J136" s="4">
        <v>24.722999999999999</v>
      </c>
      <c r="K136" s="5">
        <v>1.4999999999999999E-2</v>
      </c>
      <c r="L136" s="5">
        <v>0</v>
      </c>
      <c r="M136" s="5">
        <v>0</v>
      </c>
      <c r="N136" s="12">
        <v>99.641000000000005</v>
      </c>
      <c r="O136" s="4">
        <f t="shared" si="5"/>
        <v>97.305882352941182</v>
      </c>
      <c r="P136" s="4"/>
      <c r="Q136" s="4"/>
    </row>
    <row r="137" spans="1:17">
      <c r="C137" s="4">
        <v>53.316000000000003</v>
      </c>
      <c r="D137" s="5">
        <v>0.121</v>
      </c>
      <c r="E137" s="5">
        <v>1.925</v>
      </c>
      <c r="F137" s="5">
        <v>1.1559999999999999</v>
      </c>
      <c r="G137" s="5">
        <v>1.77</v>
      </c>
      <c r="H137" s="5">
        <v>0.05</v>
      </c>
      <c r="I137" s="4">
        <v>17.376999999999999</v>
      </c>
      <c r="J137" s="4">
        <v>23.015999999999998</v>
      </c>
      <c r="K137" s="5">
        <v>0.437</v>
      </c>
      <c r="L137" s="5">
        <v>0</v>
      </c>
      <c r="M137" s="5">
        <v>5.7000000000000002E-2</v>
      </c>
      <c r="N137" s="4">
        <v>99.251999999999995</v>
      </c>
      <c r="O137" s="4">
        <f t="shared" si="5"/>
        <v>94.644251193696547</v>
      </c>
      <c r="P137" s="4"/>
      <c r="Q137" s="4"/>
    </row>
    <row r="138" spans="1:17">
      <c r="A138" s="10"/>
      <c r="B138" s="10"/>
      <c r="C138" s="4">
        <v>53.119</v>
      </c>
      <c r="D138" s="5">
        <v>9.0999999999999998E-2</v>
      </c>
      <c r="E138" s="5">
        <v>1.62</v>
      </c>
      <c r="F138" s="5">
        <v>1.3129999999999999</v>
      </c>
      <c r="G138" s="5">
        <v>1.671</v>
      </c>
      <c r="H138" s="5">
        <v>3.6999999999999998E-2</v>
      </c>
      <c r="I138" s="4">
        <v>17.027999999999999</v>
      </c>
      <c r="J138" s="4">
        <v>22.878</v>
      </c>
      <c r="K138" s="5">
        <v>0.54600000000000004</v>
      </c>
      <c r="L138" s="5">
        <v>0</v>
      </c>
      <c r="M138" s="5">
        <v>3.5999999999999997E-2</v>
      </c>
      <c r="N138" s="12">
        <v>98.338999999999999</v>
      </c>
      <c r="O138" s="4">
        <f t="shared" si="5"/>
        <v>94.830050678497841</v>
      </c>
      <c r="P138" s="4"/>
      <c r="Q138" s="4"/>
    </row>
    <row r="139" spans="1:17">
      <c r="A139" s="10"/>
      <c r="B139" s="10"/>
      <c r="C139" s="4">
        <v>53.316000000000003</v>
      </c>
      <c r="D139" s="5">
        <v>0.121</v>
      </c>
      <c r="E139" s="5">
        <v>1.925</v>
      </c>
      <c r="F139" s="5">
        <v>1.1559999999999999</v>
      </c>
      <c r="G139" s="5">
        <v>1.77</v>
      </c>
      <c r="H139" s="5">
        <v>0.05</v>
      </c>
      <c r="I139" s="4">
        <v>17.376999999999999</v>
      </c>
      <c r="J139" s="4">
        <v>23.015999999999998</v>
      </c>
      <c r="K139" s="5">
        <v>0.437</v>
      </c>
      <c r="L139" s="5">
        <v>0</v>
      </c>
      <c r="M139" s="5">
        <v>5.7000000000000002E-2</v>
      </c>
      <c r="N139" s="12">
        <v>99.251999999999995</v>
      </c>
      <c r="O139" s="4">
        <f t="shared" si="5"/>
        <v>94.644251193696547</v>
      </c>
      <c r="P139" s="4"/>
      <c r="Q139" s="4"/>
    </row>
    <row r="140" spans="1:17">
      <c r="A140" s="3" t="s">
        <v>63</v>
      </c>
      <c r="B140" s="3" t="s">
        <v>36</v>
      </c>
      <c r="C140" s="4">
        <v>54.008000000000003</v>
      </c>
      <c r="D140" s="5">
        <v>8.7999999999999995E-2</v>
      </c>
      <c r="E140" s="5">
        <v>1.8320000000000001</v>
      </c>
      <c r="F140" s="5">
        <v>1.206</v>
      </c>
      <c r="G140" s="5">
        <v>2.3679999999999999</v>
      </c>
      <c r="H140" s="5">
        <v>3.6999999999999998E-2</v>
      </c>
      <c r="I140" s="4">
        <v>18.425999999999998</v>
      </c>
      <c r="J140" s="4">
        <v>21.52</v>
      </c>
      <c r="K140" s="5">
        <v>0.40600000000000003</v>
      </c>
      <c r="L140" s="5">
        <v>0</v>
      </c>
      <c r="M140" s="5">
        <v>5.6000000000000001E-2</v>
      </c>
      <c r="N140" s="4">
        <v>99.947000000000003</v>
      </c>
      <c r="O140" s="4">
        <f t="shared" si="5"/>
        <v>93.336109954185758</v>
      </c>
      <c r="P140" s="4"/>
      <c r="Q140" s="4"/>
    </row>
    <row r="141" spans="1:17">
      <c r="A141" s="3" t="s">
        <v>64</v>
      </c>
      <c r="B141" s="3" t="s">
        <v>65</v>
      </c>
      <c r="C141" s="4">
        <v>53.171999999999997</v>
      </c>
      <c r="D141" s="5">
        <v>1.9E-2</v>
      </c>
      <c r="E141" s="5">
        <v>2.0659999999999998</v>
      </c>
      <c r="F141" s="5">
        <v>0.83399999999999996</v>
      </c>
      <c r="G141" s="5">
        <v>2.09</v>
      </c>
      <c r="H141" s="5">
        <v>5.5E-2</v>
      </c>
      <c r="I141" s="4">
        <v>17.602</v>
      </c>
      <c r="J141" s="4">
        <v>23.338999999999999</v>
      </c>
      <c r="K141" s="5">
        <v>1.4999999999999999E-2</v>
      </c>
      <c r="L141" s="5">
        <v>0</v>
      </c>
      <c r="M141" s="5">
        <v>3.4000000000000002E-2</v>
      </c>
      <c r="N141" s="4">
        <v>99.225999999999999</v>
      </c>
      <c r="O141" s="4">
        <f t="shared" si="5"/>
        <v>93.811734609280634</v>
      </c>
      <c r="P141" s="4"/>
      <c r="Q141" s="4"/>
    </row>
    <row r="142" spans="1:17">
      <c r="C142" s="4">
        <v>53.171999999999997</v>
      </c>
      <c r="D142" s="5">
        <v>1.9E-2</v>
      </c>
      <c r="E142" s="5">
        <v>2.0659999999999998</v>
      </c>
      <c r="F142" s="5">
        <v>0.83399999999999996</v>
      </c>
      <c r="G142" s="5">
        <v>2.09</v>
      </c>
      <c r="H142" s="5">
        <v>5.5E-2</v>
      </c>
      <c r="I142" s="4">
        <v>17.602</v>
      </c>
      <c r="J142" s="4">
        <v>23.338999999999999</v>
      </c>
      <c r="K142" s="5">
        <v>1.4999999999999999E-2</v>
      </c>
      <c r="L142" s="5">
        <v>0</v>
      </c>
      <c r="M142" s="5">
        <v>3.4000000000000002E-2</v>
      </c>
      <c r="N142" s="20">
        <v>99.225999999999999</v>
      </c>
      <c r="O142" s="4">
        <f t="shared" si="5"/>
        <v>93.811734609280634</v>
      </c>
      <c r="P142" s="4"/>
      <c r="Q142" s="4"/>
    </row>
    <row r="143" spans="1:17">
      <c r="A143" s="3" t="s">
        <v>66</v>
      </c>
      <c r="B143" s="2" t="s">
        <v>38</v>
      </c>
      <c r="C143" s="4">
        <v>53.094000000000001</v>
      </c>
      <c r="D143" s="5">
        <v>2.1000000000000001E-2</v>
      </c>
      <c r="E143" s="5">
        <v>2.2690000000000001</v>
      </c>
      <c r="F143" s="5">
        <v>0.97899999999999998</v>
      </c>
      <c r="G143" s="5">
        <v>2.161</v>
      </c>
      <c r="H143" s="5">
        <v>8.7999999999999995E-2</v>
      </c>
      <c r="I143" s="4">
        <v>17.504999999999999</v>
      </c>
      <c r="J143" s="4">
        <v>22.867999999999999</v>
      </c>
      <c r="K143" s="5">
        <v>0.16800000000000001</v>
      </c>
      <c r="L143" s="5">
        <v>1.0999999999999999E-2</v>
      </c>
      <c r="M143" s="5">
        <v>6.2E-2</v>
      </c>
      <c r="N143" s="12">
        <v>99.227000000000004</v>
      </c>
      <c r="O143" s="4">
        <f t="shared" si="5"/>
        <v>93.581823581823571</v>
      </c>
      <c r="P143" s="4"/>
      <c r="Q143" s="4"/>
    </row>
    <row r="144" spans="1:17">
      <c r="A144" s="10"/>
      <c r="B144" s="10"/>
      <c r="C144" s="4">
        <v>52.732999999999997</v>
      </c>
      <c r="D144" s="5">
        <v>0</v>
      </c>
      <c r="E144" s="5">
        <v>2.3069999999999999</v>
      </c>
      <c r="F144" s="5">
        <v>1.179</v>
      </c>
      <c r="G144" s="5">
        <v>2.464</v>
      </c>
      <c r="H144" s="5">
        <v>0.1</v>
      </c>
      <c r="I144" s="4">
        <v>17.771999999999998</v>
      </c>
      <c r="J144" s="4">
        <v>22.254000000000001</v>
      </c>
      <c r="K144" s="5">
        <v>0.154</v>
      </c>
      <c r="L144" s="5">
        <v>0</v>
      </c>
      <c r="M144" s="5">
        <v>7.5999999999999998E-2</v>
      </c>
      <c r="N144" s="12">
        <v>99.039000000000001</v>
      </c>
      <c r="O144" s="4">
        <f t="shared" si="5"/>
        <v>92.8483525669306</v>
      </c>
      <c r="P144" s="4"/>
      <c r="Q144" s="4"/>
    </row>
    <row r="145" spans="1:17">
      <c r="A145" s="10"/>
      <c r="B145" s="10"/>
      <c r="C145" s="4">
        <v>52.889000000000003</v>
      </c>
      <c r="D145" s="5">
        <v>2.1000000000000001E-2</v>
      </c>
      <c r="E145" s="5">
        <v>2.4169999999999998</v>
      </c>
      <c r="F145" s="5">
        <v>0.93700000000000006</v>
      </c>
      <c r="G145" s="5">
        <v>2.3969999999999998</v>
      </c>
      <c r="H145" s="5">
        <v>9.0999999999999998E-2</v>
      </c>
      <c r="I145" s="4">
        <v>17.459</v>
      </c>
      <c r="J145" s="4">
        <v>22.143000000000001</v>
      </c>
      <c r="K145" s="5">
        <v>7.8E-2</v>
      </c>
      <c r="L145" s="5">
        <v>0</v>
      </c>
      <c r="M145" s="5">
        <v>5.8000000000000003E-2</v>
      </c>
      <c r="N145" s="12">
        <v>98.516000000000005</v>
      </c>
      <c r="O145" s="4">
        <f t="shared" si="5"/>
        <v>92.91314837153196</v>
      </c>
      <c r="P145" s="4"/>
      <c r="Q145" s="4"/>
    </row>
    <row r="146" spans="1:17">
      <c r="A146" s="10"/>
      <c r="B146" s="10"/>
      <c r="C146" s="4">
        <v>53.094000000000001</v>
      </c>
      <c r="D146" s="5">
        <v>2.1000000000000001E-2</v>
      </c>
      <c r="E146" s="5">
        <v>2.2690000000000001</v>
      </c>
      <c r="F146" s="5">
        <v>0.97899999999999998</v>
      </c>
      <c r="G146" s="5">
        <v>2.161</v>
      </c>
      <c r="H146" s="5">
        <v>8.7999999999999995E-2</v>
      </c>
      <c r="I146" s="4">
        <v>17.504999999999999</v>
      </c>
      <c r="J146" s="4">
        <v>22.867999999999999</v>
      </c>
      <c r="K146" s="5">
        <v>0.16800000000000001</v>
      </c>
      <c r="L146" s="5">
        <v>1.0999999999999999E-2</v>
      </c>
      <c r="M146" s="5">
        <v>6.2E-2</v>
      </c>
      <c r="N146" s="4">
        <v>99.227000000000004</v>
      </c>
      <c r="O146" s="4">
        <f t="shared" si="5"/>
        <v>93.581823581823571</v>
      </c>
      <c r="P146" s="4"/>
      <c r="Q146" s="4"/>
    </row>
    <row r="147" spans="1:17">
      <c r="A147" s="10"/>
      <c r="B147" s="10"/>
      <c r="C147" s="4">
        <v>52.732999999999997</v>
      </c>
      <c r="D147" s="5">
        <v>0</v>
      </c>
      <c r="E147" s="5">
        <v>2.3069999999999999</v>
      </c>
      <c r="F147" s="5">
        <v>1.179</v>
      </c>
      <c r="G147" s="5">
        <v>2.464</v>
      </c>
      <c r="H147" s="5">
        <v>0.1</v>
      </c>
      <c r="I147" s="4">
        <v>17.771999999999998</v>
      </c>
      <c r="J147" s="4">
        <v>22.254000000000001</v>
      </c>
      <c r="K147" s="5">
        <v>0.154</v>
      </c>
      <c r="L147" s="5">
        <v>0</v>
      </c>
      <c r="M147" s="5">
        <v>7.5999999999999998E-2</v>
      </c>
      <c r="N147" s="4">
        <v>99.039000000000001</v>
      </c>
      <c r="O147" s="4">
        <f t="shared" si="5"/>
        <v>92.8483525669306</v>
      </c>
      <c r="P147" s="4"/>
      <c r="Q147" s="4"/>
    </row>
    <row r="148" spans="1:17">
      <c r="A148" s="10"/>
      <c r="B148" s="10"/>
      <c r="C148" s="4">
        <v>52.889000000000003</v>
      </c>
      <c r="D148" s="5">
        <v>2.1000000000000001E-2</v>
      </c>
      <c r="E148" s="5">
        <v>2.4169999999999998</v>
      </c>
      <c r="F148" s="5">
        <v>0.93700000000000006</v>
      </c>
      <c r="G148" s="5">
        <v>2.3969999999999998</v>
      </c>
      <c r="H148" s="5">
        <v>9.0999999999999998E-2</v>
      </c>
      <c r="I148" s="4">
        <v>17.459</v>
      </c>
      <c r="J148" s="4">
        <v>22.143000000000001</v>
      </c>
      <c r="K148" s="5">
        <v>7.8E-2</v>
      </c>
      <c r="L148" s="5">
        <v>0</v>
      </c>
      <c r="M148" s="5">
        <v>5.8000000000000003E-2</v>
      </c>
      <c r="N148" s="4">
        <v>98.516000000000005</v>
      </c>
      <c r="O148" s="4">
        <f t="shared" si="5"/>
        <v>92.91314837153196</v>
      </c>
      <c r="P148" s="4"/>
      <c r="Q148" s="4"/>
    </row>
    <row r="149" spans="1:17">
      <c r="A149" s="3" t="s">
        <v>67</v>
      </c>
      <c r="B149" s="3" t="s">
        <v>65</v>
      </c>
      <c r="C149" s="4">
        <v>53.304000000000002</v>
      </c>
      <c r="D149" s="5">
        <v>5.6000000000000001E-2</v>
      </c>
      <c r="E149" s="5">
        <v>2.419</v>
      </c>
      <c r="F149" s="5">
        <v>1.0009999999999999</v>
      </c>
      <c r="G149" s="5">
        <v>2.2450000000000001</v>
      </c>
      <c r="H149" s="5">
        <v>8.6999999999999994E-2</v>
      </c>
      <c r="I149" s="4">
        <v>17.751999999999999</v>
      </c>
      <c r="J149" s="4">
        <v>22.57</v>
      </c>
      <c r="K149" s="5">
        <v>0.13900000000000001</v>
      </c>
      <c r="L149" s="5">
        <v>0</v>
      </c>
      <c r="M149" s="5">
        <v>0.02</v>
      </c>
      <c r="N149" s="4">
        <v>99.625</v>
      </c>
      <c r="O149" s="4">
        <f t="shared" si="5"/>
        <v>93.435403788459183</v>
      </c>
      <c r="P149" s="4"/>
      <c r="Q149" s="4"/>
    </row>
    <row r="150" spans="1:17">
      <c r="C150" s="4">
        <v>53.304000000000002</v>
      </c>
      <c r="D150" s="5">
        <v>5.6000000000000001E-2</v>
      </c>
      <c r="E150" s="5">
        <v>2.419</v>
      </c>
      <c r="F150" s="5">
        <v>1.0009999999999999</v>
      </c>
      <c r="G150" s="5">
        <v>2.2450000000000001</v>
      </c>
      <c r="H150" s="5">
        <v>8.6999999999999994E-2</v>
      </c>
      <c r="I150" s="4">
        <v>17.751999999999999</v>
      </c>
      <c r="J150" s="4">
        <v>22.57</v>
      </c>
      <c r="K150" s="5">
        <v>0.13900000000000001</v>
      </c>
      <c r="L150" s="5">
        <v>0</v>
      </c>
      <c r="M150" s="5">
        <v>0.02</v>
      </c>
      <c r="N150" s="12">
        <v>99.625</v>
      </c>
      <c r="O150" s="4">
        <f t="shared" si="5"/>
        <v>93.435403788459183</v>
      </c>
      <c r="P150" s="4"/>
      <c r="Q150" s="4"/>
    </row>
    <row r="151" spans="1:17">
      <c r="A151" s="3" t="s">
        <v>68</v>
      </c>
      <c r="B151" s="3" t="s">
        <v>38</v>
      </c>
      <c r="C151" s="4">
        <v>53.917000000000002</v>
      </c>
      <c r="D151" s="5">
        <v>2.5000000000000001E-2</v>
      </c>
      <c r="E151" s="5">
        <v>2.2919999999999998</v>
      </c>
      <c r="F151" s="5">
        <v>1.1200000000000001</v>
      </c>
      <c r="G151" s="5">
        <v>2.6080000000000001</v>
      </c>
      <c r="H151" s="5">
        <v>4.1000000000000002E-2</v>
      </c>
      <c r="I151" s="4">
        <v>18.305</v>
      </c>
      <c r="J151" s="4">
        <v>21.189</v>
      </c>
      <c r="K151" s="5">
        <v>0.254</v>
      </c>
      <c r="L151" s="5">
        <v>0</v>
      </c>
      <c r="M151" s="5">
        <v>5.3999999999999999E-2</v>
      </c>
      <c r="N151" s="4">
        <v>99.856999999999999</v>
      </c>
      <c r="O151" s="4">
        <f t="shared" si="5"/>
        <v>92.665297972269883</v>
      </c>
      <c r="P151" s="4"/>
      <c r="Q151" s="4"/>
    </row>
    <row r="152" spans="1:17">
      <c r="A152" s="3"/>
      <c r="B152" s="3"/>
      <c r="C152" s="4">
        <v>53.917000000000002</v>
      </c>
      <c r="D152" s="5">
        <v>2.5000000000000001E-2</v>
      </c>
      <c r="E152" s="5">
        <v>2.2919999999999998</v>
      </c>
      <c r="F152" s="5">
        <v>1.1200000000000001</v>
      </c>
      <c r="G152" s="5">
        <v>2.6080000000000001</v>
      </c>
      <c r="H152" s="5">
        <v>4.1000000000000002E-2</v>
      </c>
      <c r="I152" s="4">
        <v>18.305</v>
      </c>
      <c r="J152" s="4">
        <v>21.189</v>
      </c>
      <c r="K152" s="5">
        <v>0.254</v>
      </c>
      <c r="L152" s="5">
        <v>0</v>
      </c>
      <c r="M152" s="5">
        <v>5.3999999999999999E-2</v>
      </c>
      <c r="N152" s="12">
        <v>99.856999999999999</v>
      </c>
      <c r="O152" s="4">
        <f t="shared" si="5"/>
        <v>92.665297972269883</v>
      </c>
      <c r="P152" s="4"/>
      <c r="Q152" s="4"/>
    </row>
    <row r="153" spans="1:17">
      <c r="A153" s="3" t="s">
        <v>69</v>
      </c>
      <c r="B153" s="3" t="s">
        <v>38</v>
      </c>
      <c r="C153" s="4">
        <v>52.683</v>
      </c>
      <c r="D153" s="5">
        <v>3.5000000000000003E-2</v>
      </c>
      <c r="E153" s="5">
        <v>2.5070000000000001</v>
      </c>
      <c r="F153" s="5">
        <v>1.248</v>
      </c>
      <c r="G153" s="5">
        <v>2.149</v>
      </c>
      <c r="H153" s="5">
        <v>2.9000000000000001E-2</v>
      </c>
      <c r="I153" s="4">
        <v>17.562999999999999</v>
      </c>
      <c r="J153" s="4">
        <v>22.17</v>
      </c>
      <c r="K153" s="5">
        <v>0.315</v>
      </c>
      <c r="L153" s="5">
        <v>0</v>
      </c>
      <c r="M153" s="5">
        <v>3.2000000000000001E-2</v>
      </c>
      <c r="N153" s="12">
        <v>98.730999999999995</v>
      </c>
      <c r="O153" s="4">
        <f t="shared" si="5"/>
        <v>93.634931166030839</v>
      </c>
      <c r="P153" s="4"/>
      <c r="Q153" s="4"/>
    </row>
    <row r="154" spans="1:17">
      <c r="A154" s="3"/>
      <c r="B154" s="3"/>
      <c r="C154" s="4">
        <v>52.901000000000003</v>
      </c>
      <c r="D154" s="5">
        <v>4.1000000000000002E-2</v>
      </c>
      <c r="E154" s="5">
        <v>2.4180000000000001</v>
      </c>
      <c r="F154" s="5">
        <v>1.359</v>
      </c>
      <c r="G154" s="5">
        <v>2.6869999999999998</v>
      </c>
      <c r="H154" s="5">
        <v>3.7999999999999999E-2</v>
      </c>
      <c r="I154" s="4">
        <v>18.373000000000001</v>
      </c>
      <c r="J154" s="4">
        <v>20.821999999999999</v>
      </c>
      <c r="K154" s="5">
        <v>0.23200000000000001</v>
      </c>
      <c r="L154" s="5">
        <v>2E-3</v>
      </c>
      <c r="M154" s="5">
        <v>3.5000000000000003E-2</v>
      </c>
      <c r="N154" s="12">
        <v>98.908000000000001</v>
      </c>
      <c r="O154" s="4">
        <f t="shared" si="5"/>
        <v>92.485681685981476</v>
      </c>
      <c r="P154" s="4"/>
      <c r="Q154" s="4"/>
    </row>
    <row r="155" spans="1:17">
      <c r="A155" s="3"/>
      <c r="B155" s="3"/>
      <c r="C155" s="4">
        <v>53.302999999999997</v>
      </c>
      <c r="D155" s="5">
        <v>4.4999999999999998E-2</v>
      </c>
      <c r="E155" s="5">
        <v>2.5270000000000001</v>
      </c>
      <c r="F155" s="5">
        <v>1.359</v>
      </c>
      <c r="G155" s="5">
        <v>2.6760000000000002</v>
      </c>
      <c r="H155" s="5">
        <v>0.11600000000000001</v>
      </c>
      <c r="I155" s="4">
        <v>18.54</v>
      </c>
      <c r="J155" s="4">
        <v>20.800999999999998</v>
      </c>
      <c r="K155" s="5">
        <v>0.22900000000000001</v>
      </c>
      <c r="L155" s="5">
        <v>0</v>
      </c>
      <c r="M155" s="5">
        <v>1.9E-2</v>
      </c>
      <c r="N155" s="12">
        <v>99.614999999999995</v>
      </c>
      <c r="O155" s="4">
        <f t="shared" si="5"/>
        <v>92.576564580559264</v>
      </c>
      <c r="P155" s="4"/>
      <c r="Q155" s="4"/>
    </row>
    <row r="156" spans="1:17">
      <c r="A156" s="3"/>
      <c r="B156" s="3"/>
      <c r="C156" s="4">
        <v>52.683</v>
      </c>
      <c r="D156" s="5">
        <v>3.5000000000000003E-2</v>
      </c>
      <c r="E156" s="5">
        <v>2.5070000000000001</v>
      </c>
      <c r="F156" s="5">
        <v>1.248</v>
      </c>
      <c r="G156" s="5">
        <v>2.149</v>
      </c>
      <c r="H156" s="5">
        <v>2.9000000000000001E-2</v>
      </c>
      <c r="I156" s="4">
        <v>17.562999999999999</v>
      </c>
      <c r="J156" s="4">
        <v>22.17</v>
      </c>
      <c r="K156" s="5">
        <v>0.315</v>
      </c>
      <c r="L156" s="5">
        <v>0</v>
      </c>
      <c r="M156" s="5">
        <v>3.2000000000000001E-2</v>
      </c>
      <c r="N156" s="4">
        <v>98.730999999999995</v>
      </c>
      <c r="O156" s="4">
        <f t="shared" si="5"/>
        <v>93.634931166030839</v>
      </c>
      <c r="P156" s="4"/>
      <c r="Q156" s="4"/>
    </row>
    <row r="157" spans="1:17">
      <c r="A157" s="10"/>
      <c r="B157" s="10"/>
      <c r="C157" s="4">
        <v>52.901000000000003</v>
      </c>
      <c r="D157" s="5">
        <v>4.1000000000000002E-2</v>
      </c>
      <c r="E157" s="5">
        <v>2.4180000000000001</v>
      </c>
      <c r="F157" s="5">
        <v>1.359</v>
      </c>
      <c r="G157" s="5">
        <v>2.6869999999999998</v>
      </c>
      <c r="H157" s="5">
        <v>3.7999999999999999E-2</v>
      </c>
      <c r="I157" s="4">
        <v>18.373000000000001</v>
      </c>
      <c r="J157" s="4">
        <v>20.821999999999999</v>
      </c>
      <c r="K157" s="5">
        <v>0.23200000000000001</v>
      </c>
      <c r="L157" s="5">
        <v>2E-3</v>
      </c>
      <c r="M157" s="5">
        <v>3.5000000000000003E-2</v>
      </c>
      <c r="N157" s="4">
        <v>98.908000000000001</v>
      </c>
      <c r="O157" s="4">
        <f t="shared" si="5"/>
        <v>92.485681685981476</v>
      </c>
      <c r="P157" s="4"/>
      <c r="Q157" s="4"/>
    </row>
    <row r="158" spans="1:17">
      <c r="A158" s="10"/>
      <c r="B158" s="10"/>
      <c r="C158" s="4">
        <v>53.302999999999997</v>
      </c>
      <c r="D158" s="5">
        <v>4.4999999999999998E-2</v>
      </c>
      <c r="E158" s="5">
        <v>2.5270000000000001</v>
      </c>
      <c r="F158" s="5">
        <v>1.359</v>
      </c>
      <c r="G158" s="5">
        <v>2.6760000000000002</v>
      </c>
      <c r="H158" s="5">
        <v>0.11600000000000001</v>
      </c>
      <c r="I158" s="4">
        <v>18.54</v>
      </c>
      <c r="J158" s="4">
        <v>20.800999999999998</v>
      </c>
      <c r="K158" s="5">
        <v>0.22900000000000001</v>
      </c>
      <c r="L158" s="5">
        <v>0</v>
      </c>
      <c r="M158" s="5">
        <v>1.9E-2</v>
      </c>
      <c r="N158" s="4">
        <v>99.614999999999995</v>
      </c>
      <c r="O158" s="4">
        <f t="shared" si="5"/>
        <v>92.576564580559264</v>
      </c>
      <c r="P158" s="4"/>
      <c r="Q158" s="4"/>
    </row>
    <row r="159" spans="1:17">
      <c r="A159" s="3" t="s">
        <v>70</v>
      </c>
      <c r="B159" s="3" t="s">
        <v>38</v>
      </c>
      <c r="C159" s="4">
        <v>52.862000000000002</v>
      </c>
      <c r="D159" s="5">
        <v>3.5999999999999997E-2</v>
      </c>
      <c r="E159" s="5">
        <v>1.72</v>
      </c>
      <c r="F159" s="5">
        <v>0.55800000000000005</v>
      </c>
      <c r="G159" s="5">
        <v>2.3039999999999998</v>
      </c>
      <c r="H159" s="5">
        <v>4.8000000000000001E-2</v>
      </c>
      <c r="I159" s="4">
        <v>17.981999999999999</v>
      </c>
      <c r="J159" s="4">
        <v>22.722000000000001</v>
      </c>
      <c r="K159" s="5">
        <v>2.5999999999999999E-2</v>
      </c>
      <c r="L159" s="5">
        <v>8.0000000000000002E-3</v>
      </c>
      <c r="M159" s="5">
        <v>9.2999999999999999E-2</v>
      </c>
      <c r="N159" s="4">
        <v>98.358999999999995</v>
      </c>
      <c r="O159" s="4">
        <f t="shared" si="5"/>
        <v>93.354791818087421</v>
      </c>
      <c r="P159" s="4"/>
      <c r="Q159" s="4"/>
    </row>
    <row r="160" spans="1:17">
      <c r="A160" s="10"/>
      <c r="B160" s="10"/>
      <c r="C160" s="4">
        <v>53.326999999999998</v>
      </c>
      <c r="D160" s="5">
        <v>1.7999999999999999E-2</v>
      </c>
      <c r="E160" s="5">
        <v>2.7909999999999999</v>
      </c>
      <c r="F160" s="5">
        <v>1.0049999999999999</v>
      </c>
      <c r="G160" s="5">
        <v>2.6629999999999998</v>
      </c>
      <c r="H160" s="5">
        <v>4.8000000000000001E-2</v>
      </c>
      <c r="I160" s="4">
        <v>17.884</v>
      </c>
      <c r="J160" s="4">
        <v>22.51</v>
      </c>
      <c r="K160" s="5">
        <v>1.7000000000000001E-2</v>
      </c>
      <c r="L160" s="5">
        <v>8.0000000000000002E-3</v>
      </c>
      <c r="M160" s="5">
        <v>8.8999999999999996E-2</v>
      </c>
      <c r="N160" s="8">
        <v>100.36</v>
      </c>
      <c r="O160" s="4">
        <f t="shared" si="5"/>
        <v>92.359600851547313</v>
      </c>
      <c r="P160" s="4"/>
      <c r="Q160" s="4"/>
    </row>
    <row r="161" spans="1:17">
      <c r="A161" s="10"/>
      <c r="B161" s="10"/>
      <c r="C161" s="4">
        <v>53.149000000000001</v>
      </c>
      <c r="D161" s="5">
        <v>0.02</v>
      </c>
      <c r="E161" s="5">
        <v>1.901</v>
      </c>
      <c r="F161" s="5">
        <v>1.01</v>
      </c>
      <c r="G161" s="5">
        <v>2.113</v>
      </c>
      <c r="H161" s="5">
        <v>5.5E-2</v>
      </c>
      <c r="I161" s="4">
        <v>16.867000000000001</v>
      </c>
      <c r="J161" s="4">
        <v>24.356999999999999</v>
      </c>
      <c r="K161" s="5">
        <v>3.3000000000000002E-2</v>
      </c>
      <c r="L161" s="5">
        <v>2E-3</v>
      </c>
      <c r="M161" s="5">
        <v>5.6000000000000001E-2</v>
      </c>
      <c r="N161" s="8">
        <v>99.563000000000002</v>
      </c>
      <c r="O161" s="4">
        <f t="shared" si="5"/>
        <v>93.493175995269993</v>
      </c>
      <c r="P161" s="4"/>
      <c r="Q161" s="4"/>
    </row>
    <row r="162" spans="1:17">
      <c r="A162" s="10"/>
      <c r="B162" s="10"/>
      <c r="C162" s="4">
        <v>53.875</v>
      </c>
      <c r="D162" s="5">
        <v>7.6999999999999999E-2</v>
      </c>
      <c r="E162" s="5">
        <v>2.0230000000000001</v>
      </c>
      <c r="F162" s="5">
        <v>0.93</v>
      </c>
      <c r="G162" s="5">
        <v>2.1560000000000001</v>
      </c>
      <c r="H162" s="5">
        <v>3.7999999999999999E-2</v>
      </c>
      <c r="I162" s="4">
        <v>17.559000000000001</v>
      </c>
      <c r="J162" s="4">
        <v>23.794</v>
      </c>
      <c r="K162" s="5">
        <v>3.1E-2</v>
      </c>
      <c r="L162" s="5">
        <v>2.5999999999999999E-2</v>
      </c>
      <c r="M162" s="5">
        <v>4.7E-2</v>
      </c>
      <c r="N162" s="8">
        <v>100.611</v>
      </c>
      <c r="O162" s="4">
        <f t="shared" si="5"/>
        <v>93.614160214677952</v>
      </c>
      <c r="P162" s="4"/>
      <c r="Q162" s="4"/>
    </row>
    <row r="163" spans="1:17">
      <c r="A163" s="1" t="s">
        <v>71</v>
      </c>
      <c r="N163" s="4"/>
      <c r="P163" s="1" t="s">
        <v>27</v>
      </c>
      <c r="Q163" s="4"/>
    </row>
    <row r="164" spans="1:17">
      <c r="A164" s="2" t="s">
        <v>72</v>
      </c>
      <c r="B164" s="2" t="s">
        <v>41</v>
      </c>
      <c r="C164" s="4">
        <v>54.198</v>
      </c>
      <c r="D164" s="5">
        <v>0</v>
      </c>
      <c r="E164" s="5">
        <v>0.77400000000000002</v>
      </c>
      <c r="F164" s="5">
        <v>0.49299999999999999</v>
      </c>
      <c r="G164" s="5">
        <v>1.5329999999999999</v>
      </c>
      <c r="H164" s="5">
        <v>8.6999999999999994E-2</v>
      </c>
      <c r="I164" s="4">
        <v>17.481999999999999</v>
      </c>
      <c r="J164" s="4">
        <v>25.007000000000001</v>
      </c>
      <c r="K164" s="5">
        <v>6.6000000000000003E-2</v>
      </c>
      <c r="L164" s="5">
        <v>0</v>
      </c>
      <c r="M164" s="5">
        <v>8.4000000000000005E-2</v>
      </c>
      <c r="N164" s="4">
        <v>99.736000000000004</v>
      </c>
      <c r="O164" s="4">
        <f t="shared" ref="O164:O192" si="6">I164/40/(I164/40+G164/72)*100</f>
        <v>95.354629915819714</v>
      </c>
      <c r="P164" s="4"/>
      <c r="Q164" s="4"/>
    </row>
    <row r="165" spans="1:17">
      <c r="C165" s="4">
        <v>54.054000000000002</v>
      </c>
      <c r="D165" s="5">
        <v>5.1999999999999998E-2</v>
      </c>
      <c r="E165" s="5">
        <v>0.746</v>
      </c>
      <c r="F165" s="5">
        <v>0.70599999999999996</v>
      </c>
      <c r="G165" s="5">
        <v>1.8460000000000001</v>
      </c>
      <c r="H165" s="5">
        <v>6.7000000000000004E-2</v>
      </c>
      <c r="I165" s="4">
        <v>17.756</v>
      </c>
      <c r="J165" s="4">
        <v>24.239000000000001</v>
      </c>
      <c r="K165" s="5">
        <v>9.5000000000000001E-2</v>
      </c>
      <c r="L165" s="5">
        <v>0</v>
      </c>
      <c r="M165" s="5">
        <v>5.8000000000000003E-2</v>
      </c>
      <c r="N165" s="4">
        <v>99.638999999999996</v>
      </c>
      <c r="O165" s="4">
        <f t="shared" si="6"/>
        <v>94.53956008850291</v>
      </c>
      <c r="P165" s="4"/>
      <c r="Q165" s="4"/>
    </row>
    <row r="166" spans="1:17">
      <c r="C166" s="4">
        <v>52.698</v>
      </c>
      <c r="D166" s="5">
        <v>3.5999999999999997E-2</v>
      </c>
      <c r="E166" s="5">
        <v>1.607</v>
      </c>
      <c r="F166" s="5">
        <v>0.77300000000000002</v>
      </c>
      <c r="G166" s="5">
        <v>1.736</v>
      </c>
      <c r="H166" s="5">
        <v>3.4000000000000002E-2</v>
      </c>
      <c r="I166" s="4">
        <v>17.279</v>
      </c>
      <c r="J166" s="4">
        <v>24.643000000000001</v>
      </c>
      <c r="K166" s="5">
        <v>0.125</v>
      </c>
      <c r="L166" s="5">
        <v>0</v>
      </c>
      <c r="M166" s="5">
        <v>3.9E-2</v>
      </c>
      <c r="N166" s="4">
        <v>99.049000000000007</v>
      </c>
      <c r="O166" s="4">
        <f t="shared" si="6"/>
        <v>94.713473941933486</v>
      </c>
      <c r="P166" s="4"/>
      <c r="Q166" s="4"/>
    </row>
    <row r="167" spans="1:17">
      <c r="A167" s="2" t="s">
        <v>73</v>
      </c>
      <c r="B167" s="2" t="s">
        <v>41</v>
      </c>
      <c r="C167" s="4">
        <v>50.884</v>
      </c>
      <c r="D167" s="5">
        <v>0.112</v>
      </c>
      <c r="E167" s="5">
        <v>3.4689999999999999</v>
      </c>
      <c r="F167" s="5">
        <v>0.96499999999999997</v>
      </c>
      <c r="G167" s="5">
        <v>1.7829999999999999</v>
      </c>
      <c r="H167" s="5">
        <v>5.2999999999999999E-2</v>
      </c>
      <c r="I167" s="4">
        <v>15.682</v>
      </c>
      <c r="J167" s="4">
        <v>25.039000000000001</v>
      </c>
      <c r="K167" s="5">
        <v>0.33300000000000002</v>
      </c>
      <c r="L167" s="5">
        <v>1.7000000000000001E-2</v>
      </c>
      <c r="M167" s="5">
        <v>5.0999999999999997E-2</v>
      </c>
      <c r="N167" s="4">
        <v>98.388000000000005</v>
      </c>
      <c r="O167" s="4">
        <f t="shared" si="6"/>
        <v>94.058765902714384</v>
      </c>
      <c r="P167" s="4"/>
      <c r="Q167" s="4"/>
    </row>
    <row r="168" spans="1:17">
      <c r="C168" s="4">
        <v>52.862000000000002</v>
      </c>
      <c r="D168" s="5">
        <v>9.8000000000000004E-2</v>
      </c>
      <c r="E168" s="5">
        <v>1.7490000000000001</v>
      </c>
      <c r="F168" s="5">
        <v>0.61599999999999999</v>
      </c>
      <c r="G168" s="5">
        <v>1.86</v>
      </c>
      <c r="H168" s="5">
        <v>0.05</v>
      </c>
      <c r="I168" s="4">
        <v>16.585999999999999</v>
      </c>
      <c r="J168" s="4">
        <v>24.727</v>
      </c>
      <c r="K168" s="5">
        <v>0.33600000000000002</v>
      </c>
      <c r="L168" s="5">
        <v>1.2E-2</v>
      </c>
      <c r="M168" s="5">
        <v>3.4000000000000002E-2</v>
      </c>
      <c r="N168" s="4">
        <v>98.971000000000004</v>
      </c>
      <c r="O168" s="4">
        <f t="shared" si="6"/>
        <v>94.135230239509639</v>
      </c>
      <c r="P168" s="4"/>
      <c r="Q168" s="4"/>
    </row>
    <row r="169" spans="1:17">
      <c r="C169" s="4">
        <v>53.42</v>
      </c>
      <c r="D169" s="5">
        <v>1.6E-2</v>
      </c>
      <c r="E169" s="5">
        <v>1.4239999999999999</v>
      </c>
      <c r="F169" s="5">
        <v>0.46899999999999997</v>
      </c>
      <c r="G169" s="5">
        <v>1.843</v>
      </c>
      <c r="H169" s="5">
        <v>2.7E-2</v>
      </c>
      <c r="I169" s="4">
        <v>17.16</v>
      </c>
      <c r="J169" s="4">
        <v>24.995000000000001</v>
      </c>
      <c r="K169" s="5">
        <v>0.249</v>
      </c>
      <c r="L169" s="5">
        <v>0</v>
      </c>
      <c r="M169" s="5">
        <v>2.3E-2</v>
      </c>
      <c r="N169" s="4">
        <v>99.676000000000002</v>
      </c>
      <c r="O169" s="4">
        <f t="shared" si="6"/>
        <v>94.369252390699955</v>
      </c>
      <c r="P169" s="4"/>
      <c r="Q169" s="4"/>
    </row>
    <row r="170" spans="1:17">
      <c r="C170" s="4">
        <v>52.311</v>
      </c>
      <c r="D170" s="5">
        <v>0.124</v>
      </c>
      <c r="E170" s="5">
        <v>2.7290000000000001</v>
      </c>
      <c r="F170" s="5">
        <v>0.69599999999999995</v>
      </c>
      <c r="G170" s="5">
        <v>1.9319999999999999</v>
      </c>
      <c r="H170" s="5">
        <v>5.5E-2</v>
      </c>
      <c r="I170" s="4">
        <v>16.367000000000001</v>
      </c>
      <c r="J170" s="4">
        <v>24.925000000000001</v>
      </c>
      <c r="K170" s="5">
        <v>0.33400000000000002</v>
      </c>
      <c r="L170" s="5">
        <v>6.0000000000000001E-3</v>
      </c>
      <c r="M170" s="5">
        <v>7.0999999999999994E-2</v>
      </c>
      <c r="N170" s="4">
        <v>99.55</v>
      </c>
      <c r="O170" s="4">
        <f t="shared" si="6"/>
        <v>93.845683377611294</v>
      </c>
      <c r="P170" s="4"/>
      <c r="Q170" s="4"/>
    </row>
    <row r="171" spans="1:17">
      <c r="C171" s="4">
        <v>52.491</v>
      </c>
      <c r="D171" s="5">
        <v>8.2000000000000003E-2</v>
      </c>
      <c r="E171" s="5">
        <v>2.6859999999999999</v>
      </c>
      <c r="F171" s="5">
        <v>0.69199999999999995</v>
      </c>
      <c r="G171" s="5">
        <v>1.93</v>
      </c>
      <c r="H171" s="5">
        <v>0</v>
      </c>
      <c r="I171" s="4">
        <v>16.530999999999999</v>
      </c>
      <c r="J171" s="4">
        <v>24.922999999999998</v>
      </c>
      <c r="K171" s="5">
        <v>0.22900000000000001</v>
      </c>
      <c r="L171" s="5">
        <v>1.4E-2</v>
      </c>
      <c r="M171" s="5">
        <v>1.4E-2</v>
      </c>
      <c r="N171" s="4">
        <v>99.617999999999995</v>
      </c>
      <c r="O171" s="4">
        <f t="shared" si="6"/>
        <v>93.908943438385649</v>
      </c>
      <c r="P171" s="4"/>
      <c r="Q171" s="4"/>
    </row>
    <row r="172" spans="1:17">
      <c r="A172" s="2" t="s">
        <v>74</v>
      </c>
      <c r="B172" s="2" t="s">
        <v>36</v>
      </c>
      <c r="C172" s="4">
        <v>50.988</v>
      </c>
      <c r="D172" s="5">
        <v>0.35699999999999998</v>
      </c>
      <c r="E172" s="5">
        <v>4.0019999999999998</v>
      </c>
      <c r="F172" s="5">
        <v>1.417</v>
      </c>
      <c r="G172" s="5">
        <v>2.19</v>
      </c>
      <c r="H172" s="5">
        <v>5.0999999999999997E-2</v>
      </c>
      <c r="I172" s="4">
        <v>15.477</v>
      </c>
      <c r="J172" s="4">
        <v>24.402000000000001</v>
      </c>
      <c r="K172" s="5">
        <v>0.52700000000000002</v>
      </c>
      <c r="L172" s="5">
        <v>0</v>
      </c>
      <c r="M172" s="5">
        <v>4.2999999999999997E-2</v>
      </c>
      <c r="N172" s="4">
        <v>99.486000000000004</v>
      </c>
      <c r="O172" s="4">
        <f t="shared" si="6"/>
        <v>92.711806872865964</v>
      </c>
      <c r="P172" s="4"/>
      <c r="Q172" s="4"/>
    </row>
    <row r="173" spans="1:17">
      <c r="C173" s="4">
        <v>51.576999999999998</v>
      </c>
      <c r="D173" s="5">
        <v>0.34799999999999998</v>
      </c>
      <c r="E173" s="5">
        <v>3.5209999999999999</v>
      </c>
      <c r="F173" s="5">
        <v>1.089</v>
      </c>
      <c r="G173" s="5">
        <v>2.0449999999999999</v>
      </c>
      <c r="H173" s="5">
        <v>5.1999999999999998E-2</v>
      </c>
      <c r="I173" s="4">
        <v>15.438000000000001</v>
      </c>
      <c r="J173" s="4">
        <v>24.608000000000001</v>
      </c>
      <c r="K173" s="5">
        <v>0.39500000000000002</v>
      </c>
      <c r="L173" s="5">
        <v>0</v>
      </c>
      <c r="M173" s="5">
        <v>2.7E-2</v>
      </c>
      <c r="N173" s="4">
        <v>99.135999999999996</v>
      </c>
      <c r="O173" s="4">
        <f t="shared" si="6"/>
        <v>93.145266714487789</v>
      </c>
      <c r="P173" s="4"/>
      <c r="Q173" s="4"/>
    </row>
    <row r="174" spans="1:17">
      <c r="C174" s="4">
        <v>51.856000000000002</v>
      </c>
      <c r="D174" s="5">
        <v>0.308</v>
      </c>
      <c r="E174" s="5">
        <v>3.4460000000000002</v>
      </c>
      <c r="F174" s="5">
        <v>1.242</v>
      </c>
      <c r="G174" s="5">
        <v>1.9410000000000001</v>
      </c>
      <c r="H174" s="5">
        <v>5.1999999999999998E-2</v>
      </c>
      <c r="I174" s="4">
        <v>15.526</v>
      </c>
      <c r="J174" s="4">
        <v>24.471</v>
      </c>
      <c r="K174" s="5">
        <v>0.53</v>
      </c>
      <c r="L174" s="5">
        <v>1.2E-2</v>
      </c>
      <c r="M174" s="5">
        <v>7.3999999999999996E-2</v>
      </c>
      <c r="N174" s="4">
        <v>99.457999999999998</v>
      </c>
      <c r="O174" s="4">
        <f t="shared" si="6"/>
        <v>93.505711360488235</v>
      </c>
      <c r="P174" s="4"/>
      <c r="Q174" s="4"/>
    </row>
    <row r="175" spans="1:17">
      <c r="C175" s="4">
        <v>51.58</v>
      </c>
      <c r="D175" s="5">
        <v>0.24099999999999999</v>
      </c>
      <c r="E175" s="5">
        <v>3.4870000000000001</v>
      </c>
      <c r="F175" s="5">
        <v>1.208</v>
      </c>
      <c r="G175" s="5">
        <v>1.897</v>
      </c>
      <c r="H175" s="5">
        <v>7.0000000000000007E-2</v>
      </c>
      <c r="I175" s="4">
        <v>15.654999999999999</v>
      </c>
      <c r="J175" s="4">
        <v>24.593</v>
      </c>
      <c r="K175" s="5">
        <v>0.46800000000000003</v>
      </c>
      <c r="L175" s="5">
        <v>1E-3</v>
      </c>
      <c r="M175" s="5">
        <v>0.01</v>
      </c>
      <c r="N175" s="4">
        <v>99.21</v>
      </c>
      <c r="O175" s="4">
        <f t="shared" si="6"/>
        <v>93.692645298576934</v>
      </c>
      <c r="P175" s="4"/>
      <c r="Q175" s="4"/>
    </row>
    <row r="176" spans="1:17">
      <c r="C176" s="4">
        <v>50.988</v>
      </c>
      <c r="D176" s="5">
        <v>0.29399999999999998</v>
      </c>
      <c r="E176" s="5">
        <v>4.0730000000000004</v>
      </c>
      <c r="F176" s="5">
        <v>1.1990000000000001</v>
      </c>
      <c r="G176" s="5">
        <v>2.1480000000000001</v>
      </c>
      <c r="H176" s="5">
        <v>4.3999999999999997E-2</v>
      </c>
      <c r="I176" s="4">
        <v>15.326000000000001</v>
      </c>
      <c r="J176" s="4">
        <v>24.076000000000001</v>
      </c>
      <c r="K176" s="5">
        <v>0.65800000000000003</v>
      </c>
      <c r="L176" s="5">
        <v>4.0000000000000001E-3</v>
      </c>
      <c r="M176" s="5">
        <v>1.2E-2</v>
      </c>
      <c r="N176" s="4">
        <v>98.823999999999998</v>
      </c>
      <c r="O176" s="4">
        <f t="shared" si="6"/>
        <v>92.776141087210945</v>
      </c>
      <c r="P176" s="4"/>
      <c r="Q176" s="4"/>
    </row>
    <row r="177" spans="1:17">
      <c r="A177" s="2" t="s">
        <v>75</v>
      </c>
      <c r="B177" s="2" t="s">
        <v>36</v>
      </c>
      <c r="C177" s="4">
        <v>50.56</v>
      </c>
      <c r="D177" s="5">
        <v>0.06</v>
      </c>
      <c r="E177" s="5">
        <v>2.7869999999999999</v>
      </c>
      <c r="F177" s="5">
        <v>0.95499999999999996</v>
      </c>
      <c r="G177" s="5">
        <v>1.863</v>
      </c>
      <c r="H177" s="5">
        <v>0.05</v>
      </c>
      <c r="I177" s="4">
        <v>16.035</v>
      </c>
      <c r="J177" s="4">
        <v>24.506</v>
      </c>
      <c r="K177" s="5">
        <v>0.26300000000000001</v>
      </c>
      <c r="L177" s="5">
        <v>0</v>
      </c>
      <c r="M177" s="5">
        <v>2.1000000000000001E-2</v>
      </c>
      <c r="N177" s="4">
        <v>97.158000000000001</v>
      </c>
      <c r="O177" s="4">
        <f t="shared" si="6"/>
        <v>93.936731107205631</v>
      </c>
      <c r="P177" s="4"/>
      <c r="Q177" s="4"/>
    </row>
    <row r="178" spans="1:17">
      <c r="C178" s="4">
        <v>51.567</v>
      </c>
      <c r="D178" s="5">
        <v>0.109</v>
      </c>
      <c r="E178" s="5">
        <v>2.6539999999999999</v>
      </c>
      <c r="F178" s="5">
        <v>0.95299999999999996</v>
      </c>
      <c r="G178" s="5">
        <v>1.9079999999999999</v>
      </c>
      <c r="H178" s="5">
        <v>7.1999999999999995E-2</v>
      </c>
      <c r="I178" s="4">
        <v>16.021999999999998</v>
      </c>
      <c r="J178" s="4">
        <v>24.562000000000001</v>
      </c>
      <c r="K178" s="5">
        <v>0.184</v>
      </c>
      <c r="L178" s="5">
        <v>0</v>
      </c>
      <c r="M178" s="5">
        <v>1.4999999999999999E-2</v>
      </c>
      <c r="N178" s="4">
        <v>98.052000000000007</v>
      </c>
      <c r="O178" s="4">
        <f t="shared" si="6"/>
        <v>93.794637630254059</v>
      </c>
      <c r="P178" s="4"/>
      <c r="Q178" s="4"/>
    </row>
    <row r="179" spans="1:17">
      <c r="A179" s="2" t="s">
        <v>76</v>
      </c>
      <c r="B179" s="2" t="s">
        <v>36</v>
      </c>
      <c r="C179" s="4">
        <v>51.420999999999999</v>
      </c>
      <c r="D179" s="5">
        <v>7.8E-2</v>
      </c>
      <c r="E179" s="5">
        <v>3.0379999999999998</v>
      </c>
      <c r="F179" s="5">
        <v>1.2529999999999999</v>
      </c>
      <c r="G179" s="5">
        <v>1.7909999999999999</v>
      </c>
      <c r="H179" s="5">
        <v>3.1E-2</v>
      </c>
      <c r="I179" s="4">
        <v>15.875</v>
      </c>
      <c r="J179" s="4">
        <v>24.884</v>
      </c>
      <c r="K179" s="5">
        <v>0.249</v>
      </c>
      <c r="L179" s="5">
        <v>0</v>
      </c>
      <c r="M179" s="5">
        <v>2.1999999999999999E-2</v>
      </c>
      <c r="N179" s="4">
        <v>98.706000000000003</v>
      </c>
      <c r="O179" s="4">
        <f t="shared" si="6"/>
        <v>94.101956135151156</v>
      </c>
      <c r="P179" s="4"/>
      <c r="Q179" s="4"/>
    </row>
    <row r="180" spans="1:17">
      <c r="C180" s="4">
        <v>52.082999999999998</v>
      </c>
      <c r="D180" s="5">
        <v>9.0999999999999998E-2</v>
      </c>
      <c r="E180" s="5">
        <v>2.899</v>
      </c>
      <c r="F180" s="5">
        <v>1.1120000000000001</v>
      </c>
      <c r="G180" s="5">
        <v>1.78</v>
      </c>
      <c r="H180" s="5">
        <v>0</v>
      </c>
      <c r="I180" s="4">
        <v>16.061</v>
      </c>
      <c r="J180" s="4">
        <v>25.305</v>
      </c>
      <c r="K180" s="5">
        <v>0.25700000000000001</v>
      </c>
      <c r="L180" s="5">
        <v>1.6E-2</v>
      </c>
      <c r="M180" s="5">
        <v>0.05</v>
      </c>
      <c r="N180" s="4">
        <v>99.659000000000006</v>
      </c>
      <c r="O180" s="4">
        <f t="shared" si="6"/>
        <v>94.200027370657352</v>
      </c>
      <c r="P180" s="4"/>
      <c r="Q180" s="4"/>
    </row>
    <row r="181" spans="1:17">
      <c r="C181" s="4">
        <v>51.478000000000002</v>
      </c>
      <c r="D181" s="5">
        <v>8.3000000000000004E-2</v>
      </c>
      <c r="E181" s="5">
        <v>2.8159999999999998</v>
      </c>
      <c r="F181" s="5">
        <v>1.0149999999999999</v>
      </c>
      <c r="G181" s="5">
        <v>1.819</v>
      </c>
      <c r="H181" s="5">
        <v>4.7E-2</v>
      </c>
      <c r="I181" s="4">
        <v>16.178999999999998</v>
      </c>
      <c r="J181" s="4">
        <v>24.905999999999999</v>
      </c>
      <c r="K181" s="5">
        <v>0.249</v>
      </c>
      <c r="L181" s="5">
        <v>0</v>
      </c>
      <c r="M181" s="5">
        <v>5.3999999999999999E-2</v>
      </c>
      <c r="N181" s="4">
        <v>98.698999999999998</v>
      </c>
      <c r="O181" s="4">
        <f t="shared" si="6"/>
        <v>94.121107132237924</v>
      </c>
      <c r="P181" s="4"/>
      <c r="Q181" s="4"/>
    </row>
    <row r="182" spans="1:17">
      <c r="C182" s="4">
        <v>52.472999999999999</v>
      </c>
      <c r="D182" s="5">
        <v>0.112</v>
      </c>
      <c r="E182" s="5">
        <v>2.7749999999999999</v>
      </c>
      <c r="F182" s="5">
        <v>0.91500000000000004</v>
      </c>
      <c r="G182" s="5">
        <v>2.0609999999999999</v>
      </c>
      <c r="H182" s="5">
        <v>3.2000000000000001E-2</v>
      </c>
      <c r="I182" s="4">
        <v>16.545999999999999</v>
      </c>
      <c r="J182" s="4">
        <v>24.754999999999999</v>
      </c>
      <c r="K182" s="5">
        <v>0.13300000000000001</v>
      </c>
      <c r="L182" s="5">
        <v>2E-3</v>
      </c>
      <c r="M182" s="5">
        <v>4.1000000000000002E-2</v>
      </c>
      <c r="N182" s="4">
        <v>99.844999999999999</v>
      </c>
      <c r="O182" s="4">
        <f t="shared" si="6"/>
        <v>93.527782488270873</v>
      </c>
      <c r="P182" s="4"/>
      <c r="Q182" s="4"/>
    </row>
    <row r="183" spans="1:17">
      <c r="C183" s="4">
        <v>51.74</v>
      </c>
      <c r="D183" s="5">
        <v>9.6000000000000002E-2</v>
      </c>
      <c r="E183" s="5">
        <v>2.8530000000000002</v>
      </c>
      <c r="F183" s="5">
        <v>1.234</v>
      </c>
      <c r="G183" s="5">
        <v>2.008</v>
      </c>
      <c r="H183" s="5">
        <v>3.5000000000000003E-2</v>
      </c>
      <c r="I183" s="4">
        <v>16.081</v>
      </c>
      <c r="J183" s="4">
        <v>24.838999999999999</v>
      </c>
      <c r="K183" s="5">
        <v>0.20699999999999999</v>
      </c>
      <c r="L183" s="5">
        <v>0</v>
      </c>
      <c r="M183" s="5">
        <v>3.9E-2</v>
      </c>
      <c r="N183" s="4">
        <v>99.135000000000005</v>
      </c>
      <c r="O183" s="4">
        <f t="shared" si="6"/>
        <v>93.512912792613506</v>
      </c>
      <c r="P183" s="4"/>
      <c r="Q183" s="4"/>
    </row>
    <row r="184" spans="1:17">
      <c r="A184" s="2" t="s">
        <v>77</v>
      </c>
      <c r="B184" s="2" t="s">
        <v>36</v>
      </c>
      <c r="C184" s="4">
        <v>51.545999999999999</v>
      </c>
      <c r="D184" s="5">
        <v>7.0000000000000007E-2</v>
      </c>
      <c r="E184" s="5">
        <v>3.4729999999999999</v>
      </c>
      <c r="F184" s="5">
        <v>1.361</v>
      </c>
      <c r="G184" s="5">
        <v>1.9410000000000001</v>
      </c>
      <c r="H184" s="5">
        <v>6.2E-2</v>
      </c>
      <c r="I184" s="4">
        <v>16.047999999999998</v>
      </c>
      <c r="J184" s="4">
        <v>24.378</v>
      </c>
      <c r="K184" s="5">
        <v>0.3</v>
      </c>
      <c r="L184" s="5">
        <v>0</v>
      </c>
      <c r="M184" s="5">
        <v>5.7000000000000002E-2</v>
      </c>
      <c r="N184" s="4">
        <v>99.247</v>
      </c>
      <c r="O184" s="4">
        <f t="shared" si="6"/>
        <v>93.703653243543073</v>
      </c>
      <c r="P184" s="4"/>
      <c r="Q184" s="4"/>
    </row>
    <row r="185" spans="1:17">
      <c r="C185" s="4">
        <v>51.456000000000003</v>
      </c>
      <c r="D185" s="5">
        <v>9.6000000000000002E-2</v>
      </c>
      <c r="E185" s="5">
        <v>2.492</v>
      </c>
      <c r="F185" s="5">
        <v>0.69099999999999995</v>
      </c>
      <c r="G185" s="5">
        <v>1.8120000000000001</v>
      </c>
      <c r="H185" s="5">
        <v>5.1999999999999998E-2</v>
      </c>
      <c r="I185" s="4">
        <v>16.468</v>
      </c>
      <c r="J185" s="4">
        <v>24.946000000000002</v>
      </c>
      <c r="K185" s="5">
        <v>0.14799999999999999</v>
      </c>
      <c r="L185" s="5">
        <v>5.0000000000000001E-3</v>
      </c>
      <c r="M185" s="5">
        <v>1.4E-2</v>
      </c>
      <c r="N185" s="4">
        <v>98.18</v>
      </c>
      <c r="O185" s="4">
        <f t="shared" si="6"/>
        <v>94.239279719212576</v>
      </c>
      <c r="P185" s="4"/>
      <c r="Q185" s="4"/>
    </row>
    <row r="186" spans="1:17">
      <c r="C186" s="4">
        <v>52.243000000000002</v>
      </c>
      <c r="D186" s="5">
        <v>0.124</v>
      </c>
      <c r="E186" s="5">
        <v>2.5430000000000001</v>
      </c>
      <c r="F186" s="5">
        <v>0.745</v>
      </c>
      <c r="G186" s="5">
        <v>1.819</v>
      </c>
      <c r="H186" s="5">
        <v>5.8000000000000003E-2</v>
      </c>
      <c r="I186" s="4">
        <v>16.443000000000001</v>
      </c>
      <c r="J186" s="4">
        <v>24.55</v>
      </c>
      <c r="K186" s="5">
        <v>0.19800000000000001</v>
      </c>
      <c r="L186" s="5">
        <v>0</v>
      </c>
      <c r="M186" s="5">
        <v>7.0000000000000007E-2</v>
      </c>
      <c r="N186" s="4">
        <v>98.793000000000006</v>
      </c>
      <c r="O186" s="4">
        <f t="shared" si="6"/>
        <v>94.210030429966523</v>
      </c>
      <c r="P186" s="4"/>
      <c r="Q186" s="4"/>
    </row>
    <row r="187" spans="1:17">
      <c r="C187" s="4">
        <v>51.944000000000003</v>
      </c>
      <c r="D187" s="5">
        <v>8.5000000000000006E-2</v>
      </c>
      <c r="E187" s="5">
        <v>2.7949999999999999</v>
      </c>
      <c r="F187" s="5">
        <v>1.1559999999999999</v>
      </c>
      <c r="G187" s="5">
        <v>1.7949999999999999</v>
      </c>
      <c r="H187" s="5">
        <v>2.4E-2</v>
      </c>
      <c r="I187" s="4">
        <v>15.877000000000001</v>
      </c>
      <c r="J187" s="4">
        <v>24.891999999999999</v>
      </c>
      <c r="K187" s="5">
        <v>0.23300000000000001</v>
      </c>
      <c r="L187" s="5">
        <v>0</v>
      </c>
      <c r="M187" s="5">
        <v>5.5E-2</v>
      </c>
      <c r="N187" s="4">
        <v>98.902000000000001</v>
      </c>
      <c r="O187" s="4">
        <f t="shared" si="6"/>
        <v>94.090262596465351</v>
      </c>
      <c r="P187" s="4"/>
      <c r="Q187" s="4"/>
    </row>
    <row r="188" spans="1:17">
      <c r="A188" s="2" t="s">
        <v>78</v>
      </c>
      <c r="B188" s="2" t="s">
        <v>36</v>
      </c>
      <c r="C188" s="4">
        <v>51.445</v>
      </c>
      <c r="D188" s="5">
        <v>0.11700000000000001</v>
      </c>
      <c r="E188" s="5">
        <v>3.0590000000000002</v>
      </c>
      <c r="F188" s="5">
        <v>0.99099999999999999</v>
      </c>
      <c r="G188" s="5">
        <v>2.0529999999999999</v>
      </c>
      <c r="H188" s="5">
        <v>2.1000000000000001E-2</v>
      </c>
      <c r="I188" s="4">
        <v>16.251999999999999</v>
      </c>
      <c r="J188" s="4">
        <v>24.643000000000001</v>
      </c>
      <c r="K188" s="5">
        <v>0.20799999999999999</v>
      </c>
      <c r="L188" s="5">
        <v>3.0000000000000001E-3</v>
      </c>
      <c r="M188" s="5">
        <v>5.7000000000000002E-2</v>
      </c>
      <c r="N188" s="4">
        <v>98.926000000000002</v>
      </c>
      <c r="O188" s="4">
        <f t="shared" si="6"/>
        <v>93.442277347268615</v>
      </c>
      <c r="P188" s="4"/>
      <c r="Q188" s="4"/>
    </row>
    <row r="189" spans="1:17">
      <c r="A189" s="2" t="s">
        <v>79</v>
      </c>
      <c r="B189" s="2" t="s">
        <v>36</v>
      </c>
      <c r="C189" s="4">
        <v>53.790999999999997</v>
      </c>
      <c r="D189" s="5">
        <v>3.4000000000000002E-2</v>
      </c>
      <c r="E189" s="5">
        <v>1.0589999999999999</v>
      </c>
      <c r="F189" s="5">
        <v>0.78300000000000003</v>
      </c>
      <c r="G189" s="5">
        <v>1.5449999999999999</v>
      </c>
      <c r="H189" s="5">
        <v>3.3000000000000002E-2</v>
      </c>
      <c r="I189" s="4">
        <v>17.338000000000001</v>
      </c>
      <c r="J189" s="4">
        <v>24.036999999999999</v>
      </c>
      <c r="K189" s="5">
        <v>0.23</v>
      </c>
      <c r="L189" s="5">
        <v>1.2999999999999999E-2</v>
      </c>
      <c r="M189" s="5">
        <v>0.121</v>
      </c>
      <c r="N189" s="4">
        <v>99.028999999999996</v>
      </c>
      <c r="O189" s="4">
        <f t="shared" si="6"/>
        <v>95.282932458920286</v>
      </c>
      <c r="P189" s="4"/>
      <c r="Q189" s="4"/>
    </row>
    <row r="190" spans="1:17">
      <c r="A190" s="2" t="s">
        <v>80</v>
      </c>
      <c r="B190" s="2" t="s">
        <v>65</v>
      </c>
      <c r="C190" s="4">
        <v>52.383000000000003</v>
      </c>
      <c r="D190" s="5">
        <v>9.8000000000000004E-2</v>
      </c>
      <c r="E190" s="5">
        <v>2.6680000000000001</v>
      </c>
      <c r="F190" s="5">
        <v>0.96599999999999997</v>
      </c>
      <c r="G190" s="5">
        <v>1.7689999999999999</v>
      </c>
      <c r="H190" s="5">
        <v>5.5E-2</v>
      </c>
      <c r="I190" s="4">
        <v>16.879000000000001</v>
      </c>
      <c r="J190" s="4">
        <v>24.106000000000002</v>
      </c>
      <c r="K190" s="5">
        <v>7.1999999999999995E-2</v>
      </c>
      <c r="L190" s="5">
        <v>6.0000000000000001E-3</v>
      </c>
      <c r="M190" s="5">
        <v>1.4999999999999999E-2</v>
      </c>
      <c r="N190" s="4">
        <v>99.031000000000006</v>
      </c>
      <c r="O190" s="4">
        <f t="shared" si="6"/>
        <v>94.497872552190898</v>
      </c>
      <c r="P190" s="4"/>
      <c r="Q190" s="4"/>
    </row>
    <row r="191" spans="1:17">
      <c r="C191" s="4">
        <v>51.841999999999999</v>
      </c>
      <c r="D191" s="5">
        <v>8.1000000000000003E-2</v>
      </c>
      <c r="E191" s="5">
        <v>2.7669999999999999</v>
      </c>
      <c r="F191" s="5">
        <v>0.92</v>
      </c>
      <c r="G191" s="5">
        <v>2.0880000000000001</v>
      </c>
      <c r="H191" s="5">
        <v>5.3999999999999999E-2</v>
      </c>
      <c r="I191" s="4">
        <v>16.888000000000002</v>
      </c>
      <c r="J191" s="4">
        <v>23.898</v>
      </c>
      <c r="K191" s="5">
        <v>4.9000000000000002E-2</v>
      </c>
      <c r="L191" s="5">
        <v>1.4E-2</v>
      </c>
      <c r="M191" s="5">
        <v>8.4000000000000005E-2</v>
      </c>
      <c r="N191" s="4">
        <v>98.688999999999993</v>
      </c>
      <c r="O191" s="4">
        <f t="shared" si="6"/>
        <v>93.572695035460981</v>
      </c>
      <c r="P191" s="4"/>
      <c r="Q191" s="4"/>
    </row>
    <row r="192" spans="1:17">
      <c r="C192" s="4">
        <v>52.097000000000001</v>
      </c>
      <c r="D192" s="5">
        <v>6.0999999999999999E-2</v>
      </c>
      <c r="E192" s="5">
        <v>3.028</v>
      </c>
      <c r="F192" s="5">
        <v>0.91600000000000004</v>
      </c>
      <c r="G192" s="5">
        <v>2.0569999999999999</v>
      </c>
      <c r="H192" s="5">
        <v>3.7999999999999999E-2</v>
      </c>
      <c r="I192" s="4">
        <v>17.084</v>
      </c>
      <c r="J192" s="4">
        <v>23.707999999999998</v>
      </c>
      <c r="K192" s="5">
        <v>4.3999999999999997E-2</v>
      </c>
      <c r="L192" s="5">
        <v>1.4999999999999999E-2</v>
      </c>
      <c r="M192" s="5">
        <v>4.5999999999999999E-2</v>
      </c>
      <c r="N192" s="4">
        <v>99.093999999999994</v>
      </c>
      <c r="O192" s="4">
        <f t="shared" si="6"/>
        <v>93.730225980090339</v>
      </c>
      <c r="P192" s="4"/>
      <c r="Q192" s="4"/>
    </row>
    <row r="193" spans="14:17">
      <c r="N193" s="4"/>
      <c r="P193" s="4"/>
      <c r="Q193" s="4"/>
    </row>
    <row r="194" spans="14:17">
      <c r="N194" s="4"/>
      <c r="P194" s="4"/>
      <c r="Q194" s="4"/>
    </row>
    <row r="195" spans="14:17">
      <c r="N195" s="4"/>
      <c r="P195" s="4"/>
      <c r="Q195" s="4"/>
    </row>
    <row r="196" spans="14:17">
      <c r="N196" s="4"/>
      <c r="P196" s="4"/>
      <c r="Q196" s="4"/>
    </row>
    <row r="197" spans="14:17">
      <c r="N197" s="4"/>
      <c r="P197" s="4"/>
      <c r="Q197" s="4"/>
    </row>
    <row r="198" spans="14:17">
      <c r="N198" s="4"/>
      <c r="P198" s="4"/>
      <c r="Q198" s="4"/>
    </row>
    <row r="199" spans="14:17">
      <c r="N199" s="4"/>
      <c r="P199" s="4"/>
      <c r="Q199" s="4"/>
    </row>
    <row r="200" spans="14:17">
      <c r="N200" s="4"/>
      <c r="P200" s="4"/>
      <c r="Q200" s="4"/>
    </row>
    <row r="201" spans="14:17">
      <c r="N201" s="4"/>
      <c r="P201" s="4"/>
      <c r="Q201" s="4"/>
    </row>
    <row r="202" spans="14:17">
      <c r="N202" s="4"/>
      <c r="P202" s="4"/>
      <c r="Q202" s="4"/>
    </row>
    <row r="203" spans="14:17">
      <c r="N203" s="4"/>
      <c r="P203" s="4"/>
      <c r="Q203" s="4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unknown</dc:creator>
  <cp:keywords/>
  <dc:description/>
  <cp:lastModifiedBy>Christine Elrod</cp:lastModifiedBy>
  <cp:revision/>
  <dcterms:created xsi:type="dcterms:W3CDTF">2017-02-10T00:32:28Z</dcterms:created>
  <dcterms:modified xsi:type="dcterms:W3CDTF">2020-04-03T18:15:46Z</dcterms:modified>
  <cp:category/>
  <cp:contentStatus/>
</cp:coreProperties>
</file>