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1 January 2018/6196R1 Legros-SC26/AM-18-16196/"/>
    </mc:Choice>
  </mc:AlternateContent>
  <bookViews>
    <workbookView xWindow="940" yWindow="460" windowWidth="32340" windowHeight="23780"/>
  </bookViews>
  <sheets>
    <sheet name="Feuil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" i="1" l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6" i="1"/>
</calcChain>
</file>

<file path=xl/sharedStrings.xml><?xml version="1.0" encoding="utf-8"?>
<sst xmlns="http://schemas.openxmlformats.org/spreadsheetml/2006/main" count="293" uniqueCount="43">
  <si>
    <t>F</t>
  </si>
  <si>
    <t>MgO</t>
  </si>
  <si>
    <t>CaO</t>
  </si>
  <si>
    <t>MnO</t>
  </si>
  <si>
    <t>FeO</t>
  </si>
  <si>
    <t>Total</t>
  </si>
  <si>
    <t>Granite</t>
  </si>
  <si>
    <t>Greisen</t>
  </si>
  <si>
    <t>F = O</t>
  </si>
  <si>
    <t>Si</t>
  </si>
  <si>
    <t>Ti</t>
  </si>
  <si>
    <t>Fe</t>
  </si>
  <si>
    <t>Mn</t>
  </si>
  <si>
    <t>Mg</t>
  </si>
  <si>
    <t>Ca</t>
  </si>
  <si>
    <t>Na</t>
  </si>
  <si>
    <t>K</t>
  </si>
  <si>
    <t>Rb</t>
  </si>
  <si>
    <t>Li</t>
  </si>
  <si>
    <t>Sum Tet.</t>
  </si>
  <si>
    <t>Sum A</t>
  </si>
  <si>
    <t>Sum Oct</t>
  </si>
  <si>
    <t>OH</t>
  </si>
  <si>
    <t>Atoms per [O, OH, F]</t>
  </si>
  <si>
    <r>
      <t>SiO</t>
    </r>
    <r>
      <rPr>
        <b/>
        <vertAlign val="subscript"/>
        <sz val="11"/>
        <color theme="1"/>
        <rFont val="Arial"/>
        <family val="2"/>
      </rPr>
      <t>2</t>
    </r>
  </si>
  <si>
    <r>
      <t>TiO</t>
    </r>
    <r>
      <rPr>
        <b/>
        <vertAlign val="subscript"/>
        <sz val="11"/>
        <color theme="1"/>
        <rFont val="Arial"/>
        <family val="2"/>
      </rPr>
      <t>2</t>
    </r>
  </si>
  <si>
    <r>
      <t>Al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  <r>
      <rPr>
        <b/>
        <vertAlign val="subscript"/>
        <sz val="11"/>
        <color theme="1"/>
        <rFont val="Arial"/>
        <family val="2"/>
      </rPr>
      <t>3</t>
    </r>
  </si>
  <si>
    <r>
      <t>Na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</si>
  <si>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K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</si>
  <si>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Rb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</si>
  <si>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Li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</si>
  <si>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H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</si>
  <si>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rPr>
        <b/>
        <vertAlign val="superscript"/>
        <sz val="11"/>
        <color theme="1"/>
        <rFont val="Arial"/>
        <family val="2"/>
      </rPr>
      <t>IV</t>
    </r>
    <r>
      <rPr>
        <b/>
        <sz val="11"/>
        <color theme="1"/>
        <rFont val="Arial"/>
        <family val="2"/>
      </rPr>
      <t xml:space="preserve"> Al</t>
    </r>
  </si>
  <si>
    <r>
      <rPr>
        <b/>
        <vertAlign val="superscript"/>
        <sz val="11"/>
        <color theme="1"/>
        <rFont val="Arial"/>
        <family val="2"/>
      </rPr>
      <t xml:space="preserve">VI </t>
    </r>
    <r>
      <rPr>
        <b/>
        <sz val="11"/>
        <color theme="1"/>
        <rFont val="Arial"/>
        <family val="2"/>
      </rPr>
      <t>Al</t>
    </r>
  </si>
  <si>
    <r>
      <t>Fe-Li-mca</t>
    </r>
    <r>
      <rPr>
        <b/>
        <vertAlign val="subscript"/>
        <sz val="11"/>
        <color theme="1"/>
        <rFont val="Arial"/>
        <family val="2"/>
      </rPr>
      <t>4-III</t>
    </r>
  </si>
  <si>
    <r>
      <t>Fe-Li-mca</t>
    </r>
    <r>
      <rPr>
        <b/>
        <vertAlign val="subscript"/>
        <sz val="11"/>
        <color theme="1"/>
        <rFont val="Arial"/>
        <family val="2"/>
      </rPr>
      <t>2-I</t>
    </r>
  </si>
  <si>
    <r>
      <t>Fe-Li-mca</t>
    </r>
    <r>
      <rPr>
        <b/>
        <vertAlign val="subscript"/>
        <sz val="11"/>
        <color theme="1"/>
        <rFont val="Arial"/>
        <family val="2"/>
      </rPr>
      <t>1-I</t>
    </r>
  </si>
  <si>
    <r>
      <t>Table1. Selected major oxide contents from EPMA analyses and calculated structural formulae for micas from each stage, granite and greisen. Li</t>
    </r>
    <r>
      <rPr>
        <b/>
        <vertAlign val="subscript"/>
        <sz val="16"/>
        <color theme="1"/>
        <rFont val="Times New Roman"/>
        <family val="1"/>
      </rPr>
      <t>2</t>
    </r>
    <r>
      <rPr>
        <b/>
        <sz val="16"/>
        <color theme="1"/>
        <rFont val="Times New Roman"/>
        <family val="1"/>
      </rPr>
      <t xml:space="preserve">O contents were calculated using Tischendorff et al. (1997). Values preceded by the symbol ‘&lt;’ indicate element concentrations below the limit of detection. </t>
    </r>
  </si>
  <si>
    <t>&lt;0.05</t>
  </si>
  <si>
    <t>&lt;0.07</t>
  </si>
  <si>
    <t>EMPA (wt%)</t>
  </si>
  <si>
    <t>American Mineralogist: January 2018 Deposit AM-18-16196</t>
  </si>
  <si>
    <t>Legros et al.: The ore-forming system of the Piaotang W-Sn deposit (China)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</si>
</sst>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6"/>
      <color theme="1"/>
      <name val="Times New Roman"/>
      <family val="1"/>
    </font>
    <font>
      <b/>
      <vertAlign val="subscript"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5"/>
  <sheetViews>
    <sheetView tabSelected="1" zoomScale="60" zoomScaleNormal="60" zoomScalePageLayoutView="60" workbookViewId="0">
      <selection sqref="A1:A2"/>
    </sheetView>
  </sheetViews>
  <sheetFormatPr baseColWidth="10" defaultRowHeight="14" x14ac:dyDescent="0.15"/>
  <cols>
    <col min="1" max="1" width="16.83203125" customWidth="1"/>
    <col min="17" max="17" width="23.1640625" style="1" customWidth="1"/>
  </cols>
  <sheetData>
    <row r="1" spans="1:38" ht="16" x14ac:dyDescent="0.15">
      <c r="A1" s="19" t="s">
        <v>41</v>
      </c>
    </row>
    <row r="2" spans="1:38" ht="16" x14ac:dyDescent="0.15">
      <c r="A2" s="19" t="s">
        <v>42</v>
      </c>
    </row>
    <row r="3" spans="1:38" ht="24" x14ac:dyDescent="0.15">
      <c r="A3" s="18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ht="23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ht="16" x14ac:dyDescent="0.2">
      <c r="A5" s="14" t="s">
        <v>40</v>
      </c>
      <c r="B5" s="12" t="s">
        <v>24</v>
      </c>
      <c r="C5" s="12" t="s">
        <v>25</v>
      </c>
      <c r="D5" s="12" t="s">
        <v>26</v>
      </c>
      <c r="E5" s="12" t="s">
        <v>4</v>
      </c>
      <c r="F5" s="12" t="s">
        <v>3</v>
      </c>
      <c r="G5" s="12" t="s">
        <v>1</v>
      </c>
      <c r="H5" s="12" t="s">
        <v>2</v>
      </c>
      <c r="I5" s="12" t="s">
        <v>27</v>
      </c>
      <c r="J5" s="12" t="s">
        <v>28</v>
      </c>
      <c r="K5" s="12" t="s">
        <v>29</v>
      </c>
      <c r="L5" s="12" t="s">
        <v>30</v>
      </c>
      <c r="M5" s="12" t="s">
        <v>0</v>
      </c>
      <c r="N5" s="12" t="s">
        <v>8</v>
      </c>
      <c r="O5" s="12" t="s">
        <v>31</v>
      </c>
      <c r="P5" s="12" t="s">
        <v>5</v>
      </c>
      <c r="Q5" s="12" t="s">
        <v>23</v>
      </c>
      <c r="R5" s="13"/>
      <c r="S5" s="12" t="s">
        <v>9</v>
      </c>
      <c r="T5" s="12" t="s">
        <v>32</v>
      </c>
      <c r="U5" s="12" t="s">
        <v>19</v>
      </c>
      <c r="V5" s="12"/>
      <c r="W5" s="12" t="s">
        <v>10</v>
      </c>
      <c r="X5" s="12" t="s">
        <v>33</v>
      </c>
      <c r="Y5" s="12" t="s">
        <v>11</v>
      </c>
      <c r="Z5" s="12" t="s">
        <v>12</v>
      </c>
      <c r="AA5" s="12" t="s">
        <v>13</v>
      </c>
      <c r="AB5" s="12" t="s">
        <v>14</v>
      </c>
      <c r="AC5" s="12" t="s">
        <v>18</v>
      </c>
      <c r="AD5" s="12" t="s">
        <v>21</v>
      </c>
      <c r="AE5" s="12"/>
      <c r="AF5" s="12" t="s">
        <v>16</v>
      </c>
      <c r="AG5" s="12" t="s">
        <v>17</v>
      </c>
      <c r="AH5" s="12" t="s">
        <v>15</v>
      </c>
      <c r="AI5" s="12" t="s">
        <v>20</v>
      </c>
      <c r="AJ5" s="12"/>
      <c r="AK5" s="12" t="s">
        <v>0</v>
      </c>
      <c r="AL5" s="12" t="s">
        <v>22</v>
      </c>
    </row>
    <row r="6" spans="1:38" x14ac:dyDescent="0.15">
      <c r="A6" s="15" t="s">
        <v>36</v>
      </c>
      <c r="B6" s="9">
        <v>38.729999999999997</v>
      </c>
      <c r="C6" s="9" t="s">
        <v>38</v>
      </c>
      <c r="D6" s="9">
        <v>23.56</v>
      </c>
      <c r="E6" s="9">
        <v>18.64</v>
      </c>
      <c r="F6" s="9">
        <v>0.46</v>
      </c>
      <c r="G6" s="9">
        <v>1.86</v>
      </c>
      <c r="H6" s="9" t="s">
        <v>39</v>
      </c>
      <c r="I6" s="9">
        <v>0.14000000000000001</v>
      </c>
      <c r="J6" s="9">
        <v>9.9700000000000006</v>
      </c>
      <c r="K6" s="9">
        <v>0.6</v>
      </c>
      <c r="L6" s="9">
        <v>3.0349699999999995</v>
      </c>
      <c r="M6" s="9">
        <v>2.44</v>
      </c>
      <c r="N6" s="9">
        <v>1.22</v>
      </c>
      <c r="O6" s="9">
        <v>3.685907670494911</v>
      </c>
      <c r="P6" s="9">
        <v>101.38719345996857</v>
      </c>
      <c r="Q6" s="10">
        <v>12</v>
      </c>
      <c r="R6" s="11"/>
      <c r="S6" s="9">
        <v>2.723041605150752</v>
      </c>
      <c r="T6" s="9">
        <v>1.276958394849248</v>
      </c>
      <c r="U6" s="9">
        <v>4</v>
      </c>
      <c r="V6" s="11"/>
      <c r="W6" s="9">
        <v>0</v>
      </c>
      <c r="X6" s="9">
        <v>0.67589497959141309</v>
      </c>
      <c r="Y6" s="9">
        <v>1.0960443294493711</v>
      </c>
      <c r="Z6" s="9">
        <v>2.7395272929543892E-2</v>
      </c>
      <c r="AA6" s="9">
        <v>0.19489531738573096</v>
      </c>
      <c r="AB6" s="9">
        <v>0</v>
      </c>
      <c r="AC6" s="9">
        <v>0.85824797820302157</v>
      </c>
      <c r="AD6" s="9">
        <f>SUM(W6:AC6)</f>
        <v>2.8524778775590809</v>
      </c>
      <c r="AE6" s="11"/>
      <c r="AF6" s="9">
        <v>0.89430000906349949</v>
      </c>
      <c r="AG6" s="9">
        <v>2.7134409282369154E-2</v>
      </c>
      <c r="AH6" s="9">
        <v>1.9086023024752593E-2</v>
      </c>
      <c r="AI6" s="9">
        <f>SUM(AF6:AH6)</f>
        <v>0.9405204413706213</v>
      </c>
      <c r="AJ6" s="9"/>
      <c r="AK6" s="9">
        <v>0.27127839899069212</v>
      </c>
      <c r="AL6" s="9">
        <f>2-AK6</f>
        <v>1.7287216010093078</v>
      </c>
    </row>
    <row r="7" spans="1:38" x14ac:dyDescent="0.15">
      <c r="A7" s="16"/>
      <c r="B7" s="3">
        <v>37.86</v>
      </c>
      <c r="C7" s="3" t="s">
        <v>38</v>
      </c>
      <c r="D7" s="3">
        <v>21.93</v>
      </c>
      <c r="E7" s="3">
        <v>19.850000000000001</v>
      </c>
      <c r="F7" s="3">
        <v>0.57999999999999996</v>
      </c>
      <c r="G7" s="3">
        <v>3.32</v>
      </c>
      <c r="H7" s="3" t="s">
        <v>39</v>
      </c>
      <c r="I7" s="3">
        <v>0.13</v>
      </c>
      <c r="J7" s="3">
        <v>9.84</v>
      </c>
      <c r="K7" s="3">
        <v>0.59</v>
      </c>
      <c r="L7" s="3">
        <v>2.7835400000000003</v>
      </c>
      <c r="M7" s="3">
        <v>2.71</v>
      </c>
      <c r="N7" s="3">
        <v>1.355</v>
      </c>
      <c r="O7" s="3">
        <v>3.5900250493566852</v>
      </c>
      <c r="P7" s="3">
        <v>101.35803873356721</v>
      </c>
      <c r="Q7" s="4">
        <v>12</v>
      </c>
      <c r="R7" s="5"/>
      <c r="S7" s="3">
        <v>2.6819223935736352</v>
      </c>
      <c r="T7" s="3">
        <v>1.3180776064263648</v>
      </c>
      <c r="U7" s="3">
        <v>4</v>
      </c>
      <c r="V7" s="5"/>
      <c r="W7" s="3">
        <v>2.130988043425118E-3</v>
      </c>
      <c r="X7" s="3">
        <v>0.5133586141964499</v>
      </c>
      <c r="Y7" s="3">
        <v>1.175984342968994</v>
      </c>
      <c r="Z7" s="3">
        <v>3.4802032671414858E-2</v>
      </c>
      <c r="AA7" s="3">
        <v>0.35049785237059411</v>
      </c>
      <c r="AB7" s="3">
        <v>4.5541889622771111E-3</v>
      </c>
      <c r="AC7" s="3">
        <v>0.79307574903916456</v>
      </c>
      <c r="AD7" s="3">
        <f t="shared" ref="AD7:AD70" si="0">SUM(W7:AC7)</f>
        <v>2.8744037682523196</v>
      </c>
      <c r="AE7" s="5"/>
      <c r="AF7" s="3">
        <v>0.88928709954857876</v>
      </c>
      <c r="AG7" s="3">
        <v>2.6883137271222296E-2</v>
      </c>
      <c r="AH7" s="3">
        <v>1.785622201279179E-2</v>
      </c>
      <c r="AI7" s="3">
        <f t="shared" ref="AI7:AI70" si="1">SUM(AF7:AH7)</f>
        <v>0.93402645883259283</v>
      </c>
      <c r="AJ7" s="3"/>
      <c r="AK7" s="3">
        <v>0.30356625661499825</v>
      </c>
      <c r="AL7" s="3">
        <f t="shared" ref="AL7:AL70" si="2">2-AK7</f>
        <v>1.6964337433850019</v>
      </c>
    </row>
    <row r="8" spans="1:38" x14ac:dyDescent="0.15">
      <c r="A8" s="16"/>
      <c r="B8" s="3">
        <v>34.799999999999997</v>
      </c>
      <c r="C8" s="3" t="s">
        <v>38</v>
      </c>
      <c r="D8" s="3">
        <v>21.34</v>
      </c>
      <c r="E8" s="3">
        <v>22.26</v>
      </c>
      <c r="F8" s="3">
        <v>1.01</v>
      </c>
      <c r="G8" s="3">
        <v>5.21</v>
      </c>
      <c r="H8" s="3" t="s">
        <v>39</v>
      </c>
      <c r="I8" s="3">
        <v>0.1</v>
      </c>
      <c r="J8" s="3">
        <v>8.0399999999999991</v>
      </c>
      <c r="K8" s="3">
        <v>0.59</v>
      </c>
      <c r="L8" s="3">
        <v>1.9355999999999991</v>
      </c>
      <c r="M8" s="3">
        <v>2.0699999999999998</v>
      </c>
      <c r="N8" s="3">
        <v>1.0349999999999999</v>
      </c>
      <c r="O8" s="3">
        <v>3.5647943957970551</v>
      </c>
      <c r="P8" s="3">
        <v>99.449604922112826</v>
      </c>
      <c r="Q8" s="4">
        <v>12</v>
      </c>
      <c r="R8" s="5"/>
      <c r="S8" s="3">
        <v>2.5727152464076366</v>
      </c>
      <c r="T8" s="3">
        <v>1.4272847535923634</v>
      </c>
      <c r="U8" s="3">
        <v>4</v>
      </c>
      <c r="V8" s="5"/>
      <c r="W8" s="3">
        <v>0</v>
      </c>
      <c r="X8" s="3">
        <v>0.43263609144076876</v>
      </c>
      <c r="Y8" s="3">
        <v>1.376299866750931</v>
      </c>
      <c r="Z8" s="3">
        <v>6.3247719356571877E-2</v>
      </c>
      <c r="AA8" s="3">
        <v>0.57402641811347421</v>
      </c>
      <c r="AB8" s="3">
        <v>0</v>
      </c>
      <c r="AC8" s="3">
        <v>0.57554554452211604</v>
      </c>
      <c r="AD8" s="3">
        <f t="shared" si="0"/>
        <v>3.0217556401838621</v>
      </c>
      <c r="AE8" s="5"/>
      <c r="AF8" s="3">
        <v>0.75831530591511365</v>
      </c>
      <c r="AG8" s="3">
        <v>2.8056069518702639E-2</v>
      </c>
      <c r="AH8" s="3">
        <v>1.4334848389787854E-2</v>
      </c>
      <c r="AI8" s="3">
        <f t="shared" si="1"/>
        <v>0.80070622382360412</v>
      </c>
      <c r="AJ8" s="3"/>
      <c r="AK8" s="3">
        <v>0.24199223416079418</v>
      </c>
      <c r="AL8" s="3">
        <f t="shared" si="2"/>
        <v>1.7580077658392059</v>
      </c>
    </row>
    <row r="9" spans="1:38" x14ac:dyDescent="0.15">
      <c r="A9" s="16"/>
      <c r="B9" s="3">
        <v>37.090000000000003</v>
      </c>
      <c r="C9" s="3" t="s">
        <v>38</v>
      </c>
      <c r="D9" s="3">
        <v>23.22</v>
      </c>
      <c r="E9" s="3">
        <v>20.41</v>
      </c>
      <c r="F9" s="3">
        <v>0.6</v>
      </c>
      <c r="G9" s="3">
        <v>2.7</v>
      </c>
      <c r="H9" s="3" t="s">
        <v>39</v>
      </c>
      <c r="I9" s="3">
        <v>0.16</v>
      </c>
      <c r="J9" s="3">
        <v>9.9600000000000009</v>
      </c>
      <c r="K9" s="3">
        <v>0.64</v>
      </c>
      <c r="L9" s="3">
        <v>2.5610100000000013</v>
      </c>
      <c r="M9" s="3">
        <v>2.73</v>
      </c>
      <c r="N9" s="3">
        <v>1.365</v>
      </c>
      <c r="O9" s="3">
        <v>3.5845997068443274</v>
      </c>
      <c r="P9" s="3">
        <v>101.76587286473905</v>
      </c>
      <c r="Q9" s="4">
        <v>12</v>
      </c>
      <c r="R9" s="5"/>
      <c r="S9" s="3">
        <v>2.6278020771829542</v>
      </c>
      <c r="T9" s="3">
        <v>1.3721979228170458</v>
      </c>
      <c r="U9" s="3">
        <v>4</v>
      </c>
      <c r="V9" s="5"/>
      <c r="W9" s="3">
        <v>2.6641657899066293E-3</v>
      </c>
      <c r="X9" s="3">
        <v>0.56728341066005461</v>
      </c>
      <c r="Y9" s="3">
        <v>1.2093562531335686</v>
      </c>
      <c r="Z9" s="3">
        <v>3.600792443420462E-2</v>
      </c>
      <c r="AA9" s="3">
        <v>0.28508952671456206</v>
      </c>
      <c r="AB9" s="3">
        <v>0</v>
      </c>
      <c r="AC9" s="3">
        <v>0.72979132911076505</v>
      </c>
      <c r="AD9" s="3">
        <f t="shared" si="0"/>
        <v>2.8301926098430616</v>
      </c>
      <c r="AE9" s="5"/>
      <c r="AF9" s="3">
        <v>0.90027761879866464</v>
      </c>
      <c r="AG9" s="3">
        <v>2.9166084742595889E-2</v>
      </c>
      <c r="AH9" s="3">
        <v>2.1980442373776284E-2</v>
      </c>
      <c r="AI9" s="3">
        <f t="shared" si="1"/>
        <v>0.95142414591503677</v>
      </c>
      <c r="AJ9" s="3"/>
      <c r="AK9" s="3">
        <v>0.30585604802892802</v>
      </c>
      <c r="AL9" s="3">
        <f t="shared" si="2"/>
        <v>1.6941439519710719</v>
      </c>
    </row>
    <row r="10" spans="1:38" x14ac:dyDescent="0.15">
      <c r="A10" s="16"/>
      <c r="B10" s="3">
        <v>36.75</v>
      </c>
      <c r="C10" s="3" t="s">
        <v>38</v>
      </c>
      <c r="D10" s="3">
        <v>22.67</v>
      </c>
      <c r="E10" s="3">
        <v>23.23</v>
      </c>
      <c r="F10" s="3">
        <v>1.18</v>
      </c>
      <c r="G10" s="3">
        <v>0.91</v>
      </c>
      <c r="H10" s="3" t="s">
        <v>39</v>
      </c>
      <c r="I10" s="3">
        <v>0.09</v>
      </c>
      <c r="J10" s="3">
        <v>9.98</v>
      </c>
      <c r="K10" s="3">
        <v>0.62</v>
      </c>
      <c r="L10" s="3">
        <v>2.4627499999999998</v>
      </c>
      <c r="M10" s="3">
        <v>2.39</v>
      </c>
      <c r="N10" s="3">
        <v>1.1950000000000001</v>
      </c>
      <c r="O10" s="3">
        <v>3.5940211934699628</v>
      </c>
      <c r="P10" s="3">
        <v>102.17861329873313</v>
      </c>
      <c r="Q10" s="4">
        <v>12</v>
      </c>
      <c r="R10" s="5"/>
      <c r="S10" s="3">
        <v>2.6482559116879503</v>
      </c>
      <c r="T10" s="3">
        <v>1.3517440883120497</v>
      </c>
      <c r="U10" s="3">
        <v>4</v>
      </c>
      <c r="V10" s="5"/>
      <c r="W10" s="3">
        <v>0</v>
      </c>
      <c r="X10" s="3">
        <v>0.57419123051071597</v>
      </c>
      <c r="Y10" s="3">
        <v>1.3999974619630773</v>
      </c>
      <c r="Z10" s="3">
        <v>7.2027051057932681E-2</v>
      </c>
      <c r="AA10" s="3">
        <v>9.7729500686568216E-2</v>
      </c>
      <c r="AB10" s="3">
        <v>0</v>
      </c>
      <c r="AC10" s="3">
        <v>0.71379670899972814</v>
      </c>
      <c r="AD10" s="3">
        <f t="shared" si="0"/>
        <v>2.8577419532180226</v>
      </c>
      <c r="AE10" s="5"/>
      <c r="AF10" s="3">
        <v>0.91751768758243291</v>
      </c>
      <c r="AG10" s="3">
        <v>2.873800642687881E-2</v>
      </c>
      <c r="AH10" s="3">
        <v>1.2575513976200006E-2</v>
      </c>
      <c r="AI10" s="3">
        <f t="shared" si="1"/>
        <v>0.9588312079855118</v>
      </c>
      <c r="AJ10" s="3"/>
      <c r="AK10" s="3">
        <v>0.27234481745983252</v>
      </c>
      <c r="AL10" s="3">
        <f t="shared" si="2"/>
        <v>1.7276551825401674</v>
      </c>
    </row>
    <row r="11" spans="1:38" x14ac:dyDescent="0.15">
      <c r="A11" s="16"/>
      <c r="B11" s="3">
        <v>37.26</v>
      </c>
      <c r="C11" s="3" t="s">
        <v>38</v>
      </c>
      <c r="D11" s="3">
        <v>22.96</v>
      </c>
      <c r="E11" s="3">
        <v>19.940000000000001</v>
      </c>
      <c r="F11" s="3">
        <v>0.79</v>
      </c>
      <c r="G11" s="3">
        <v>1.55</v>
      </c>
      <c r="H11" s="3" t="s">
        <v>39</v>
      </c>
      <c r="I11" s="3">
        <v>0.11</v>
      </c>
      <c r="J11" s="3">
        <v>9.8800000000000008</v>
      </c>
      <c r="K11" s="3">
        <v>0.65</v>
      </c>
      <c r="L11" s="3">
        <v>2.6101399999999995</v>
      </c>
      <c r="M11" s="3">
        <v>2.4900000000000002</v>
      </c>
      <c r="N11" s="3">
        <v>1.2450000000000001</v>
      </c>
      <c r="O11" s="3">
        <v>3.5676893951598867</v>
      </c>
      <c r="P11" s="3">
        <v>100.03861886884411</v>
      </c>
      <c r="Q11" s="4">
        <v>12</v>
      </c>
      <c r="R11" s="5"/>
      <c r="S11" s="3">
        <v>2.6867033100615578</v>
      </c>
      <c r="T11" s="3">
        <v>1.3132966899384422</v>
      </c>
      <c r="U11" s="3">
        <v>4</v>
      </c>
      <c r="V11" s="5"/>
      <c r="W11" s="3">
        <v>0</v>
      </c>
      <c r="X11" s="3">
        <v>0.63850780561787435</v>
      </c>
      <c r="Y11" s="3">
        <v>1.2024788469140602</v>
      </c>
      <c r="Z11" s="3">
        <v>4.8251961317496629E-2</v>
      </c>
      <c r="AA11" s="3">
        <v>0.16656748890483652</v>
      </c>
      <c r="AB11" s="3">
        <v>0</v>
      </c>
      <c r="AC11" s="3">
        <v>0.75699370594462223</v>
      </c>
      <c r="AD11" s="3">
        <f t="shared" si="0"/>
        <v>2.8127998086988901</v>
      </c>
      <c r="AE11" s="5"/>
      <c r="AF11" s="3">
        <v>0.90889790272053861</v>
      </c>
      <c r="AG11" s="3">
        <v>3.0147587027837899E-2</v>
      </c>
      <c r="AH11" s="3">
        <v>1.537978175666929E-2</v>
      </c>
      <c r="AI11" s="3">
        <f t="shared" si="1"/>
        <v>0.95442527150504586</v>
      </c>
      <c r="AJ11" s="3"/>
      <c r="AK11" s="3">
        <v>0.28391923378745493</v>
      </c>
      <c r="AL11" s="3">
        <f t="shared" si="2"/>
        <v>1.716080766212545</v>
      </c>
    </row>
    <row r="12" spans="1:38" x14ac:dyDescent="0.15">
      <c r="A12" s="16"/>
      <c r="B12" s="3">
        <v>37.97</v>
      </c>
      <c r="C12" s="3" t="s">
        <v>38</v>
      </c>
      <c r="D12" s="3">
        <v>23.37</v>
      </c>
      <c r="E12" s="3">
        <v>19.559999999999999</v>
      </c>
      <c r="F12" s="3">
        <v>0.74</v>
      </c>
      <c r="G12" s="3">
        <v>1.81</v>
      </c>
      <c r="H12" s="3" t="s">
        <v>39</v>
      </c>
      <c r="I12" s="3">
        <v>0.17</v>
      </c>
      <c r="J12" s="3">
        <v>9.82</v>
      </c>
      <c r="K12" s="3">
        <v>0.69</v>
      </c>
      <c r="L12" s="3">
        <v>2.8153299999999994</v>
      </c>
      <c r="M12" s="3">
        <v>2.34</v>
      </c>
      <c r="N12" s="3">
        <v>1.17</v>
      </c>
      <c r="O12" s="3">
        <v>3.6649000361336603</v>
      </c>
      <c r="P12" s="3">
        <v>101.28759845718629</v>
      </c>
      <c r="Q12" s="4">
        <v>12</v>
      </c>
      <c r="R12" s="5"/>
      <c r="S12" s="3">
        <v>2.6978956873373607</v>
      </c>
      <c r="T12" s="3">
        <v>1.3021043126626393</v>
      </c>
      <c r="U12" s="3">
        <v>4</v>
      </c>
      <c r="V12" s="5"/>
      <c r="W12" s="3">
        <v>0</v>
      </c>
      <c r="X12" s="3">
        <v>0.65552671404376261</v>
      </c>
      <c r="Y12" s="3">
        <v>1.1623283716192876</v>
      </c>
      <c r="Z12" s="3">
        <v>4.4537649828959053E-2</v>
      </c>
      <c r="AA12" s="3">
        <v>0.19166588209017396</v>
      </c>
      <c r="AB12" s="3">
        <v>0</v>
      </c>
      <c r="AC12" s="3">
        <v>0.80457303170328287</v>
      </c>
      <c r="AD12" s="3">
        <f t="shared" si="0"/>
        <v>2.8586316492854662</v>
      </c>
      <c r="AE12" s="5"/>
      <c r="AF12" s="3">
        <v>0.89017899324231387</v>
      </c>
      <c r="AG12" s="3">
        <v>3.1535228963324377E-2</v>
      </c>
      <c r="AH12" s="3">
        <v>2.34214676664347E-2</v>
      </c>
      <c r="AI12" s="3">
        <f t="shared" si="1"/>
        <v>0.94513568987207297</v>
      </c>
      <c r="AJ12" s="3"/>
      <c r="AK12" s="3">
        <v>0.26291721395971801</v>
      </c>
      <c r="AL12" s="3">
        <f t="shared" si="2"/>
        <v>1.737082786040282</v>
      </c>
    </row>
    <row r="13" spans="1:38" x14ac:dyDescent="0.15">
      <c r="A13" s="16"/>
      <c r="B13" s="3">
        <v>38.880000000000003</v>
      </c>
      <c r="C13" s="3" t="s">
        <v>38</v>
      </c>
      <c r="D13" s="3">
        <v>23.63</v>
      </c>
      <c r="E13" s="3">
        <v>19.149999999999999</v>
      </c>
      <c r="F13" s="3">
        <v>0.62</v>
      </c>
      <c r="G13" s="3">
        <v>1.79</v>
      </c>
      <c r="H13" s="3" t="s">
        <v>39</v>
      </c>
      <c r="I13" s="3">
        <v>0.06</v>
      </c>
      <c r="J13" s="3">
        <v>9.8699999999999992</v>
      </c>
      <c r="K13" s="3">
        <v>0.65</v>
      </c>
      <c r="L13" s="3">
        <v>3.0783199999999997</v>
      </c>
      <c r="M13" s="3">
        <v>2.56</v>
      </c>
      <c r="N13" s="3">
        <v>1.28</v>
      </c>
      <c r="O13" s="3">
        <v>3.6898478647698867</v>
      </c>
      <c r="P13" s="3">
        <v>102.19922049634886</v>
      </c>
      <c r="Q13" s="4">
        <v>12</v>
      </c>
      <c r="R13" s="5"/>
      <c r="S13" s="3">
        <v>2.7129833634780107</v>
      </c>
      <c r="T13" s="3">
        <v>1.2870166365219893</v>
      </c>
      <c r="U13" s="3">
        <v>4</v>
      </c>
      <c r="V13" s="5"/>
      <c r="W13" s="3">
        <v>2.0991152818517185E-3</v>
      </c>
      <c r="X13" s="3">
        <v>0.65687551543086209</v>
      </c>
      <c r="Y13" s="3">
        <v>1.1175451656339899</v>
      </c>
      <c r="Z13" s="3">
        <v>3.6645747403570073E-2</v>
      </c>
      <c r="AA13" s="3">
        <v>0.18614680476544809</v>
      </c>
      <c r="AB13" s="3">
        <v>0</v>
      </c>
      <c r="AC13" s="3">
        <v>0.86394529701964462</v>
      </c>
      <c r="AD13" s="3">
        <f t="shared" si="0"/>
        <v>2.8632576455353664</v>
      </c>
      <c r="AE13" s="5"/>
      <c r="AF13" s="3">
        <v>0.87865690008860364</v>
      </c>
      <c r="AG13" s="3">
        <v>2.9174039863778905E-2</v>
      </c>
      <c r="AH13" s="3">
        <v>8.1180692652445471E-3</v>
      </c>
      <c r="AI13" s="3">
        <f t="shared" si="1"/>
        <v>0.91594900921762701</v>
      </c>
      <c r="AJ13" s="3"/>
      <c r="AK13" s="3">
        <v>0.2824746290862355</v>
      </c>
      <c r="AL13" s="3">
        <f t="shared" si="2"/>
        <v>1.7175253709137646</v>
      </c>
    </row>
    <row r="14" spans="1:38" x14ac:dyDescent="0.15">
      <c r="A14" s="16"/>
      <c r="B14" s="3">
        <v>40.159999999999997</v>
      </c>
      <c r="C14" s="3" t="s">
        <v>38</v>
      </c>
      <c r="D14" s="3">
        <v>23.25</v>
      </c>
      <c r="E14" s="3">
        <v>16.78</v>
      </c>
      <c r="F14" s="3">
        <v>0.56000000000000005</v>
      </c>
      <c r="G14" s="3">
        <v>2.81</v>
      </c>
      <c r="H14" s="3" t="s">
        <v>39</v>
      </c>
      <c r="I14" s="3">
        <v>0.13</v>
      </c>
      <c r="J14" s="3">
        <v>10.4</v>
      </c>
      <c r="K14" s="3">
        <v>0.61</v>
      </c>
      <c r="L14" s="3">
        <v>3.4482399999999984</v>
      </c>
      <c r="M14" s="3">
        <v>2.64</v>
      </c>
      <c r="N14" s="3">
        <v>1.32</v>
      </c>
      <c r="O14" s="3">
        <v>3.7428897222220399</v>
      </c>
      <c r="P14" s="3">
        <v>102.65534024853783</v>
      </c>
      <c r="Q14" s="4">
        <v>12</v>
      </c>
      <c r="R14" s="5"/>
      <c r="S14" s="3">
        <v>2.7561115357964296</v>
      </c>
      <c r="T14" s="3">
        <v>1.2438884642035704</v>
      </c>
      <c r="U14" s="3">
        <v>4</v>
      </c>
      <c r="V14" s="5"/>
      <c r="W14" s="3">
        <v>0</v>
      </c>
      <c r="X14" s="3">
        <v>0.63721902453124613</v>
      </c>
      <c r="Y14" s="3">
        <v>0.96309798172695649</v>
      </c>
      <c r="Z14" s="3">
        <v>3.2553833027126132E-2</v>
      </c>
      <c r="AA14" s="3">
        <v>0.28740285975559632</v>
      </c>
      <c r="AB14" s="3">
        <v>0</v>
      </c>
      <c r="AC14" s="3">
        <v>0.95181419335289075</v>
      </c>
      <c r="AD14" s="3">
        <f t="shared" si="0"/>
        <v>2.8720878923938158</v>
      </c>
      <c r="AE14" s="5"/>
      <c r="AF14" s="3">
        <v>0.91057918999927989</v>
      </c>
      <c r="AG14" s="3">
        <v>2.6927452023810285E-2</v>
      </c>
      <c r="AH14" s="3">
        <v>1.7299241629947597E-2</v>
      </c>
      <c r="AI14" s="3">
        <f t="shared" si="1"/>
        <v>0.95480588365303776</v>
      </c>
      <c r="AJ14" s="3"/>
      <c r="AK14" s="3">
        <v>0.28650065486151433</v>
      </c>
      <c r="AL14" s="3">
        <f t="shared" si="2"/>
        <v>1.7134993451384857</v>
      </c>
    </row>
    <row r="15" spans="1:38" x14ac:dyDescent="0.15">
      <c r="A15" s="16"/>
      <c r="B15" s="3">
        <v>39.090000000000003</v>
      </c>
      <c r="C15" s="3" t="s">
        <v>38</v>
      </c>
      <c r="D15" s="3">
        <v>23.11</v>
      </c>
      <c r="E15" s="3">
        <v>18.95</v>
      </c>
      <c r="F15" s="3">
        <v>0.8</v>
      </c>
      <c r="G15" s="3">
        <v>1.71</v>
      </c>
      <c r="H15" s="3" t="s">
        <v>39</v>
      </c>
      <c r="I15" s="3">
        <v>0.12</v>
      </c>
      <c r="J15" s="3">
        <v>10.52</v>
      </c>
      <c r="K15" s="3">
        <v>0.68</v>
      </c>
      <c r="L15" s="3">
        <v>3.1390100000000007</v>
      </c>
      <c r="M15" s="3">
        <v>2.4700000000000002</v>
      </c>
      <c r="N15" s="3">
        <v>1.2350000000000001</v>
      </c>
      <c r="O15" s="3">
        <v>3.704161372710443</v>
      </c>
      <c r="P15" s="3">
        <v>102.56817137271045</v>
      </c>
      <c r="Q15" s="4">
        <v>12</v>
      </c>
      <c r="R15" s="5"/>
      <c r="S15" s="3">
        <v>2.7321013416538018</v>
      </c>
      <c r="T15" s="3">
        <v>1.2678986583461982</v>
      </c>
      <c r="U15" s="3">
        <v>4</v>
      </c>
      <c r="V15" s="5"/>
      <c r="W15" s="3">
        <v>1.5769132906921924E-3</v>
      </c>
      <c r="X15" s="3">
        <v>0.63632804050733394</v>
      </c>
      <c r="Y15" s="3">
        <v>1.1076837383453966</v>
      </c>
      <c r="Z15" s="3">
        <v>4.7362229837912294E-2</v>
      </c>
      <c r="AA15" s="3">
        <v>0.17811845733629594</v>
      </c>
      <c r="AB15" s="3">
        <v>0</v>
      </c>
      <c r="AC15" s="3">
        <v>0.88242019730119248</v>
      </c>
      <c r="AD15" s="3">
        <f t="shared" si="0"/>
        <v>2.8534895766188235</v>
      </c>
      <c r="AE15" s="5"/>
      <c r="AF15" s="3">
        <v>0.93805471526167084</v>
      </c>
      <c r="AG15" s="3">
        <v>3.0570489156457648E-2</v>
      </c>
      <c r="AH15" s="3">
        <v>1.6262713381904638E-2</v>
      </c>
      <c r="AI15" s="3">
        <f t="shared" si="1"/>
        <v>0.98488791780003315</v>
      </c>
      <c r="AJ15" s="3"/>
      <c r="AK15" s="3">
        <v>0.27298997250699675</v>
      </c>
      <c r="AL15" s="3">
        <f t="shared" si="2"/>
        <v>1.7270100274930034</v>
      </c>
    </row>
    <row r="16" spans="1:38" x14ac:dyDescent="0.15">
      <c r="A16" s="16"/>
      <c r="B16" s="3">
        <v>35.42</v>
      </c>
      <c r="C16" s="3" t="s">
        <v>38</v>
      </c>
      <c r="D16" s="3">
        <v>21.16</v>
      </c>
      <c r="E16" s="3">
        <v>24.58</v>
      </c>
      <c r="F16" s="3">
        <v>1.25</v>
      </c>
      <c r="G16" s="3">
        <v>1.18</v>
      </c>
      <c r="H16" s="3" t="s">
        <v>39</v>
      </c>
      <c r="I16" s="3">
        <v>0.06</v>
      </c>
      <c r="J16" s="3">
        <v>9.59</v>
      </c>
      <c r="K16" s="3">
        <v>0.67</v>
      </c>
      <c r="L16" s="3">
        <v>2.078380000000001</v>
      </c>
      <c r="M16" s="3">
        <v>2.2400000000000002</v>
      </c>
      <c r="N16" s="3">
        <v>1.1200000000000001</v>
      </c>
      <c r="O16" s="3">
        <v>3.4897521583407132</v>
      </c>
      <c r="P16" s="3">
        <v>100.1265532109723</v>
      </c>
      <c r="Q16" s="4">
        <v>12</v>
      </c>
      <c r="R16" s="5"/>
      <c r="S16" s="3">
        <v>2.6411778695659267</v>
      </c>
      <c r="T16" s="3">
        <v>1.3588221304340733</v>
      </c>
      <c r="U16" s="3">
        <v>4</v>
      </c>
      <c r="V16" s="5"/>
      <c r="W16" s="3">
        <v>0</v>
      </c>
      <c r="X16" s="3">
        <v>0.50134654438660342</v>
      </c>
      <c r="Y16" s="3">
        <v>1.5328738057000781</v>
      </c>
      <c r="Z16" s="3">
        <v>7.895327069876161E-2</v>
      </c>
      <c r="AA16" s="3">
        <v>0.13113323665826934</v>
      </c>
      <c r="AB16" s="3">
        <v>0</v>
      </c>
      <c r="AC16" s="3">
        <v>0.62334094338270707</v>
      </c>
      <c r="AD16" s="3">
        <f t="shared" si="0"/>
        <v>2.8676478008264192</v>
      </c>
      <c r="AE16" s="5"/>
      <c r="AF16" s="3">
        <v>0.91232378384916724</v>
      </c>
      <c r="AG16" s="3">
        <v>3.2135586946332687E-2</v>
      </c>
      <c r="AH16" s="3">
        <v>8.6752294650457289E-3</v>
      </c>
      <c r="AI16" s="3">
        <f t="shared" si="1"/>
        <v>0.95313460026054564</v>
      </c>
      <c r="AJ16" s="3"/>
      <c r="AK16" s="3">
        <v>0.26412877583892913</v>
      </c>
      <c r="AL16" s="3">
        <f t="shared" si="2"/>
        <v>1.735871224161071</v>
      </c>
    </row>
    <row r="17" spans="1:38" x14ac:dyDescent="0.15">
      <c r="A17" s="16"/>
      <c r="B17" s="3">
        <v>37.47</v>
      </c>
      <c r="C17" s="3" t="s">
        <v>38</v>
      </c>
      <c r="D17" s="3">
        <v>22.9</v>
      </c>
      <c r="E17" s="3">
        <v>20.18</v>
      </c>
      <c r="F17" s="3">
        <v>1.17</v>
      </c>
      <c r="G17" s="3">
        <v>0.96</v>
      </c>
      <c r="H17" s="3" t="s">
        <v>39</v>
      </c>
      <c r="I17" s="3">
        <v>0.14000000000000001</v>
      </c>
      <c r="J17" s="3">
        <v>9.93</v>
      </c>
      <c r="K17" s="3">
        <v>0.55000000000000004</v>
      </c>
      <c r="L17" s="3">
        <v>2.6708299999999987</v>
      </c>
      <c r="M17" s="3">
        <v>2.2599999999999998</v>
      </c>
      <c r="N17" s="3">
        <v>1.1299999999999999</v>
      </c>
      <c r="O17" s="3">
        <v>3.6108715294174907</v>
      </c>
      <c r="P17" s="3">
        <v>100.25591205573325</v>
      </c>
      <c r="Q17" s="4">
        <v>12</v>
      </c>
      <c r="R17" s="5"/>
      <c r="S17" s="3">
        <v>2.709234651219155</v>
      </c>
      <c r="T17" s="3">
        <v>1.290765348780845</v>
      </c>
      <c r="U17" s="3">
        <v>4</v>
      </c>
      <c r="V17" s="5"/>
      <c r="W17" s="3">
        <v>0</v>
      </c>
      <c r="X17" s="3">
        <v>0.66126237418428069</v>
      </c>
      <c r="Y17" s="3">
        <v>1.2202800803090896</v>
      </c>
      <c r="Z17" s="3">
        <v>7.1657196041339438E-2</v>
      </c>
      <c r="AA17" s="3">
        <v>0.10344650971047252</v>
      </c>
      <c r="AB17" s="3">
        <v>1.5494840969471635E-3</v>
      </c>
      <c r="AC17" s="3">
        <v>0.77671336976311189</v>
      </c>
      <c r="AD17" s="3">
        <f t="shared" si="0"/>
        <v>2.8349090141052411</v>
      </c>
      <c r="AE17" s="5"/>
      <c r="AF17" s="3">
        <v>0.9159957821624134</v>
      </c>
      <c r="AG17" s="3">
        <v>2.5579258984285116E-2</v>
      </c>
      <c r="AH17" s="3">
        <v>1.9627798551067395E-2</v>
      </c>
      <c r="AI17" s="3">
        <f t="shared" si="1"/>
        <v>0.96120283969776599</v>
      </c>
      <c r="AJ17" s="3"/>
      <c r="AK17" s="3">
        <v>0.25839849215047506</v>
      </c>
      <c r="AL17" s="3">
        <f t="shared" si="2"/>
        <v>1.7416015078495248</v>
      </c>
    </row>
    <row r="18" spans="1:38" x14ac:dyDescent="0.15">
      <c r="A18" s="16"/>
      <c r="B18" s="3">
        <v>36.630000000000003</v>
      </c>
      <c r="C18" s="3" t="s">
        <v>38</v>
      </c>
      <c r="D18" s="3">
        <v>22.13</v>
      </c>
      <c r="E18" s="3">
        <v>23.38</v>
      </c>
      <c r="F18" s="3">
        <v>1.22</v>
      </c>
      <c r="G18" s="3">
        <v>0.89</v>
      </c>
      <c r="H18" s="3" t="s">
        <v>39</v>
      </c>
      <c r="I18" s="3">
        <v>0.23</v>
      </c>
      <c r="J18" s="3">
        <v>9.5500000000000007</v>
      </c>
      <c r="K18" s="3">
        <v>0.61</v>
      </c>
      <c r="L18" s="3">
        <v>2.42807</v>
      </c>
      <c r="M18" s="3">
        <v>1.74</v>
      </c>
      <c r="N18" s="3">
        <v>0.87</v>
      </c>
      <c r="O18" s="3">
        <v>3.6712782618571382</v>
      </c>
      <c r="P18" s="3">
        <v>101.24303247238346</v>
      </c>
      <c r="Q18" s="4">
        <v>12</v>
      </c>
      <c r="R18" s="5"/>
      <c r="S18" s="3">
        <v>2.6892672142716809</v>
      </c>
      <c r="T18" s="3">
        <v>1.3107327857283191</v>
      </c>
      <c r="U18" s="3">
        <v>4</v>
      </c>
      <c r="V18" s="5"/>
      <c r="W18" s="3">
        <v>0</v>
      </c>
      <c r="X18" s="3">
        <v>0.60469605775511459</v>
      </c>
      <c r="Y18" s="3">
        <v>1.4355455490611448</v>
      </c>
      <c r="Z18" s="3">
        <v>7.5869616556921662E-2</v>
      </c>
      <c r="AA18" s="3">
        <v>9.7379765822350306E-2</v>
      </c>
      <c r="AB18" s="3">
        <v>0</v>
      </c>
      <c r="AC18" s="3">
        <v>0.71698463397944223</v>
      </c>
      <c r="AD18" s="3">
        <f t="shared" si="0"/>
        <v>2.9304756231749733</v>
      </c>
      <c r="AE18" s="5"/>
      <c r="AF18" s="3">
        <v>0.89450280561298978</v>
      </c>
      <c r="AG18" s="3">
        <v>2.8806415106765269E-2</v>
      </c>
      <c r="AH18" s="3">
        <v>3.2742022483880188E-2</v>
      </c>
      <c r="AI18" s="3">
        <f t="shared" si="1"/>
        <v>0.95605124320363521</v>
      </c>
      <c r="AJ18" s="3"/>
      <c r="AK18" s="3">
        <v>0.20200629079968851</v>
      </c>
      <c r="AL18" s="3">
        <f t="shared" si="2"/>
        <v>1.7979937092003115</v>
      </c>
    </row>
    <row r="19" spans="1:38" x14ac:dyDescent="0.15">
      <c r="A19" s="16"/>
      <c r="B19" s="3">
        <v>39</v>
      </c>
      <c r="C19" s="3" t="s">
        <v>38</v>
      </c>
      <c r="D19" s="3">
        <v>23.88</v>
      </c>
      <c r="E19" s="3">
        <v>19.48</v>
      </c>
      <c r="F19" s="3">
        <v>1.02</v>
      </c>
      <c r="G19" s="3">
        <v>1.1000000000000001</v>
      </c>
      <c r="H19" s="3" t="s">
        <v>39</v>
      </c>
      <c r="I19" s="3">
        <v>0.11</v>
      </c>
      <c r="J19" s="3">
        <v>10.11</v>
      </c>
      <c r="K19" s="3">
        <v>0.52</v>
      </c>
      <c r="L19" s="3">
        <v>3.1129999999999995</v>
      </c>
      <c r="M19" s="3">
        <v>2.17</v>
      </c>
      <c r="N19" s="3">
        <v>1.085</v>
      </c>
      <c r="O19" s="3">
        <v>3.7701888112187092</v>
      </c>
      <c r="P19" s="3">
        <v>102.77134670595554</v>
      </c>
      <c r="Q19" s="4">
        <v>12</v>
      </c>
      <c r="R19" s="5"/>
      <c r="S19" s="3">
        <v>2.7290481615391187</v>
      </c>
      <c r="T19" s="3">
        <v>1.2709518384608813</v>
      </c>
      <c r="U19" s="3">
        <v>4</v>
      </c>
      <c r="V19" s="5"/>
      <c r="W19" s="3">
        <v>0</v>
      </c>
      <c r="X19" s="3">
        <v>0.69905841199415186</v>
      </c>
      <c r="Y19" s="3">
        <v>1.1400160799542254</v>
      </c>
      <c r="Z19" s="3">
        <v>6.0458558011256658E-2</v>
      </c>
      <c r="AA19" s="3">
        <v>0.11471519792275528</v>
      </c>
      <c r="AB19" s="3">
        <v>2.9991679290918768E-3</v>
      </c>
      <c r="AC19" s="3">
        <v>0.87614768996618075</v>
      </c>
      <c r="AD19" s="3">
        <f t="shared" si="0"/>
        <v>2.8933951057776617</v>
      </c>
      <c r="AE19" s="5"/>
      <c r="AF19" s="3">
        <v>0.90256615804443008</v>
      </c>
      <c r="AG19" s="3">
        <v>2.3405195750643776E-2</v>
      </c>
      <c r="AH19" s="3">
        <v>1.4925191288304268E-2</v>
      </c>
      <c r="AI19" s="3">
        <f t="shared" si="1"/>
        <v>0.94089654508337817</v>
      </c>
      <c r="AJ19" s="3"/>
      <c r="AK19" s="3">
        <v>0.24011811993140472</v>
      </c>
      <c r="AL19" s="3">
        <f t="shared" si="2"/>
        <v>1.7598818800685954</v>
      </c>
    </row>
    <row r="20" spans="1:38" x14ac:dyDescent="0.15">
      <c r="A20" s="16"/>
      <c r="B20" s="3">
        <v>38.43</v>
      </c>
      <c r="C20" s="3">
        <v>0.4</v>
      </c>
      <c r="D20" s="3">
        <v>22.88</v>
      </c>
      <c r="E20" s="3">
        <v>17.8</v>
      </c>
      <c r="F20" s="3">
        <v>0.43</v>
      </c>
      <c r="G20" s="3">
        <v>2.17</v>
      </c>
      <c r="H20" s="3" t="s">
        <v>39</v>
      </c>
      <c r="I20" s="3">
        <v>0.52</v>
      </c>
      <c r="J20" s="3">
        <v>9.85</v>
      </c>
      <c r="K20" s="3">
        <v>0.55000000000000004</v>
      </c>
      <c r="L20" s="3">
        <v>2.9482699999999991</v>
      </c>
      <c r="M20" s="3">
        <v>2.57</v>
      </c>
      <c r="N20" s="3">
        <v>1.2849999999999999</v>
      </c>
      <c r="O20" s="3">
        <v>3.6262812570398517</v>
      </c>
      <c r="P20" s="3">
        <v>100.34849862546088</v>
      </c>
      <c r="Q20" s="4">
        <v>12</v>
      </c>
      <c r="R20" s="5"/>
      <c r="S20" s="3">
        <v>2.7203275446459312</v>
      </c>
      <c r="T20" s="3">
        <v>1.2796724553540688</v>
      </c>
      <c r="U20" s="3">
        <v>4</v>
      </c>
      <c r="V20" s="5"/>
      <c r="W20" s="3">
        <v>2.1294440345223882E-2</v>
      </c>
      <c r="X20" s="3">
        <v>0.62971649542030428</v>
      </c>
      <c r="Y20" s="3">
        <v>1.0537710141887373</v>
      </c>
      <c r="Z20" s="3">
        <v>2.5782812480295212E-2</v>
      </c>
      <c r="AA20" s="3">
        <v>0.22892447608977876</v>
      </c>
      <c r="AB20" s="3">
        <v>0</v>
      </c>
      <c r="AC20" s="3">
        <v>0.839401371312817</v>
      </c>
      <c r="AD20" s="3">
        <f t="shared" si="0"/>
        <v>2.7988906098371569</v>
      </c>
      <c r="AE20" s="5"/>
      <c r="AF20" s="3">
        <v>0.88954585818982868</v>
      </c>
      <c r="AG20" s="3">
        <v>2.5042394052956097E-2</v>
      </c>
      <c r="AH20" s="3">
        <v>7.1373137097722E-2</v>
      </c>
      <c r="AI20" s="3">
        <f t="shared" si="1"/>
        <v>0.9859613893405067</v>
      </c>
      <c r="AJ20" s="3"/>
      <c r="AK20" s="3">
        <v>0.28767528051377023</v>
      </c>
      <c r="AL20" s="3">
        <f t="shared" si="2"/>
        <v>1.7123247194862299</v>
      </c>
    </row>
    <row r="21" spans="1:38" x14ac:dyDescent="0.15">
      <c r="A21" s="16"/>
      <c r="B21" s="3">
        <v>37.64</v>
      </c>
      <c r="C21" s="3" t="s">
        <v>38</v>
      </c>
      <c r="D21" s="3">
        <v>22.97</v>
      </c>
      <c r="E21" s="3">
        <v>19.47</v>
      </c>
      <c r="F21" s="3">
        <v>0.79</v>
      </c>
      <c r="G21" s="3">
        <v>3.02</v>
      </c>
      <c r="H21" s="3" t="s">
        <v>39</v>
      </c>
      <c r="I21" s="3">
        <v>0.21</v>
      </c>
      <c r="J21" s="3">
        <v>9.94</v>
      </c>
      <c r="K21" s="3">
        <v>0.46</v>
      </c>
      <c r="L21" s="3">
        <v>2.7199600000000004</v>
      </c>
      <c r="M21" s="3">
        <v>2.81</v>
      </c>
      <c r="N21" s="3">
        <v>1.405</v>
      </c>
      <c r="O21" s="3">
        <v>3.590755647841291</v>
      </c>
      <c r="P21" s="3">
        <v>101.62413670047286</v>
      </c>
      <c r="Q21" s="4">
        <v>12</v>
      </c>
      <c r="R21" s="5"/>
      <c r="S21" s="3">
        <v>2.6510323964181874</v>
      </c>
      <c r="T21" s="3">
        <v>1.3489676035818126</v>
      </c>
      <c r="U21" s="3">
        <v>4</v>
      </c>
      <c r="V21" s="5"/>
      <c r="W21" s="3">
        <v>0</v>
      </c>
      <c r="X21" s="3">
        <v>0.55831033721302759</v>
      </c>
      <c r="Y21" s="3">
        <v>1.1468504868538003</v>
      </c>
      <c r="Z21" s="3">
        <v>4.7130661073242153E-2</v>
      </c>
      <c r="AA21" s="3">
        <v>0.31699619096400034</v>
      </c>
      <c r="AB21" s="3">
        <v>0</v>
      </c>
      <c r="AC21" s="3">
        <v>0.7705122434559768</v>
      </c>
      <c r="AD21" s="3">
        <f t="shared" si="0"/>
        <v>2.839799919560047</v>
      </c>
      <c r="AE21" s="5"/>
      <c r="AF21" s="3">
        <v>0.89316789001493802</v>
      </c>
      <c r="AG21" s="3">
        <v>2.0839418339477722E-2</v>
      </c>
      <c r="AH21" s="3">
        <v>2.8679088406326155E-2</v>
      </c>
      <c r="AI21" s="3">
        <f t="shared" si="1"/>
        <v>0.94268639676074195</v>
      </c>
      <c r="AJ21" s="3"/>
      <c r="AK21" s="3">
        <v>0.31296109131464334</v>
      </c>
      <c r="AL21" s="3">
        <f t="shared" si="2"/>
        <v>1.6870389086853566</v>
      </c>
    </row>
    <row r="22" spans="1:38" x14ac:dyDescent="0.15">
      <c r="A22" s="16"/>
      <c r="B22" s="3">
        <v>38.299999999999997</v>
      </c>
      <c r="C22" s="3" t="s">
        <v>38</v>
      </c>
      <c r="D22" s="3">
        <v>23.39</v>
      </c>
      <c r="E22" s="3">
        <v>17.5</v>
      </c>
      <c r="F22" s="3">
        <v>0.69</v>
      </c>
      <c r="G22" s="3">
        <v>3.42</v>
      </c>
      <c r="H22" s="3" t="s">
        <v>39</v>
      </c>
      <c r="I22" s="3">
        <v>7.0000000000000007E-2</v>
      </c>
      <c r="J22" s="3">
        <v>9.9600000000000009</v>
      </c>
      <c r="K22" s="3">
        <v>0.55000000000000004</v>
      </c>
      <c r="L22" s="3">
        <v>2.9106999999999985</v>
      </c>
      <c r="M22" s="3">
        <v>2.29</v>
      </c>
      <c r="N22" s="3">
        <v>1.145</v>
      </c>
      <c r="O22" s="3">
        <v>3.7138441231607509</v>
      </c>
      <c r="P22" s="3">
        <v>101.17743886000285</v>
      </c>
      <c r="Q22" s="4">
        <v>12</v>
      </c>
      <c r="R22" s="5"/>
      <c r="S22" s="3">
        <v>2.69763039062958</v>
      </c>
      <c r="T22" s="3">
        <v>1.30236960937042</v>
      </c>
      <c r="U22" s="3">
        <v>4</v>
      </c>
      <c r="V22" s="5"/>
      <c r="W22" s="3">
        <v>0</v>
      </c>
      <c r="X22" s="3">
        <v>0.63986399445677744</v>
      </c>
      <c r="Y22" s="3">
        <v>1.0308539795978717</v>
      </c>
      <c r="Z22" s="3">
        <v>4.1166484610361979E-2</v>
      </c>
      <c r="AA22" s="3">
        <v>0.35899752812449864</v>
      </c>
      <c r="AB22" s="3">
        <v>7.5470611813844592E-4</v>
      </c>
      <c r="AC22" s="3">
        <v>0.82457986171029019</v>
      </c>
      <c r="AD22" s="3">
        <f t="shared" si="0"/>
        <v>2.8962165546179381</v>
      </c>
      <c r="AE22" s="5"/>
      <c r="AF22" s="3">
        <v>0.8950026205686461</v>
      </c>
      <c r="AG22" s="3">
        <v>2.4917742997069392E-2</v>
      </c>
      <c r="AH22" s="3">
        <v>9.5600978940441547E-3</v>
      </c>
      <c r="AI22" s="3">
        <f t="shared" si="1"/>
        <v>0.9294804614597596</v>
      </c>
      <c r="AJ22" s="3"/>
      <c r="AK22" s="3">
        <v>0.25505730197609811</v>
      </c>
      <c r="AL22" s="3">
        <f t="shared" si="2"/>
        <v>1.7449426980239018</v>
      </c>
    </row>
    <row r="23" spans="1:38" x14ac:dyDescent="0.15">
      <c r="A23" s="16"/>
      <c r="B23" s="3">
        <v>40.07</v>
      </c>
      <c r="C23" s="3" t="s">
        <v>38</v>
      </c>
      <c r="D23" s="3">
        <v>22.78</v>
      </c>
      <c r="E23" s="3">
        <v>19.13</v>
      </c>
      <c r="F23" s="3">
        <v>1.43</v>
      </c>
      <c r="G23" s="3">
        <v>0.45</v>
      </c>
      <c r="H23" s="3" t="s">
        <v>39</v>
      </c>
      <c r="I23" s="3">
        <v>0.1</v>
      </c>
      <c r="J23" s="3">
        <v>10.08</v>
      </c>
      <c r="K23" s="3">
        <v>0.57999999999999996</v>
      </c>
      <c r="L23" s="3">
        <v>3.422229999999999</v>
      </c>
      <c r="M23" s="3">
        <v>3.77</v>
      </c>
      <c r="N23" s="3">
        <v>1.885</v>
      </c>
      <c r="O23" s="3">
        <v>3.4902604028447595</v>
      </c>
      <c r="P23" s="3">
        <v>102.62380619231844</v>
      </c>
      <c r="Q23" s="4">
        <v>12</v>
      </c>
      <c r="R23" s="5"/>
      <c r="S23" s="3">
        <v>2.7403752458494477</v>
      </c>
      <c r="T23" s="3">
        <v>1.2596247541505523</v>
      </c>
      <c r="U23" s="3">
        <v>4</v>
      </c>
      <c r="V23" s="5"/>
      <c r="W23" s="3">
        <v>0</v>
      </c>
      <c r="X23" s="3">
        <v>0.57704884581939742</v>
      </c>
      <c r="Y23" s="3">
        <v>1.0941606576962049</v>
      </c>
      <c r="Z23" s="3">
        <v>8.2839553753873876E-2</v>
      </c>
      <c r="AA23" s="3">
        <v>4.5865368563466319E-2</v>
      </c>
      <c r="AB23" s="3">
        <v>0</v>
      </c>
      <c r="AC23" s="3">
        <v>0.9413507956627869</v>
      </c>
      <c r="AD23" s="3">
        <f t="shared" si="0"/>
        <v>2.7412652214957296</v>
      </c>
      <c r="AE23" s="5"/>
      <c r="AF23" s="3">
        <v>0.87949327377343411</v>
      </c>
      <c r="AG23" s="3">
        <v>2.5514145509593418E-2</v>
      </c>
      <c r="AH23" s="3">
        <v>1.3260848736000589E-2</v>
      </c>
      <c r="AI23" s="3">
        <f t="shared" si="1"/>
        <v>0.91826826801902817</v>
      </c>
      <c r="AJ23" s="3"/>
      <c r="AK23" s="3">
        <v>0.40770933099448459</v>
      </c>
      <c r="AL23" s="3">
        <f t="shared" si="2"/>
        <v>1.5922906690055154</v>
      </c>
    </row>
    <row r="24" spans="1:38" x14ac:dyDescent="0.15">
      <c r="A24" s="16"/>
      <c r="B24" s="3">
        <v>40.97</v>
      </c>
      <c r="C24" s="3" t="s">
        <v>38</v>
      </c>
      <c r="D24" s="3">
        <v>22.36</v>
      </c>
      <c r="E24" s="3">
        <v>13.95</v>
      </c>
      <c r="F24" s="3">
        <v>2</v>
      </c>
      <c r="G24" s="3">
        <v>0.67</v>
      </c>
      <c r="H24" s="3" t="s">
        <v>39</v>
      </c>
      <c r="I24" s="3">
        <v>0.11</v>
      </c>
      <c r="J24" s="3">
        <v>10.220000000000001</v>
      </c>
      <c r="K24" s="3">
        <v>0.57999999999999996</v>
      </c>
      <c r="L24" s="3">
        <v>3.6823299999999985</v>
      </c>
      <c r="M24" s="3">
        <v>6.17</v>
      </c>
      <c r="N24" s="3">
        <v>3.085</v>
      </c>
      <c r="O24" s="3">
        <v>3.0262866644620043</v>
      </c>
      <c r="P24" s="3">
        <v>99.354669296040939</v>
      </c>
      <c r="Q24" s="4">
        <v>12</v>
      </c>
      <c r="R24" s="5"/>
      <c r="S24" s="3">
        <v>2.7364156583256505</v>
      </c>
      <c r="T24" s="3">
        <v>1.2635843416743495</v>
      </c>
      <c r="U24" s="3">
        <v>4</v>
      </c>
      <c r="V24" s="5"/>
      <c r="W24" s="3">
        <v>0</v>
      </c>
      <c r="X24" s="3">
        <v>0.49707555636735012</v>
      </c>
      <c r="Y24" s="3">
        <v>0.77923013949905384</v>
      </c>
      <c r="Z24" s="3">
        <v>0.11315066702439644</v>
      </c>
      <c r="AA24" s="3">
        <v>6.6691822588494015E-2</v>
      </c>
      <c r="AB24" s="3">
        <v>0</v>
      </c>
      <c r="AC24" s="3">
        <v>0.98921436777904614</v>
      </c>
      <c r="AD24" s="3">
        <f t="shared" si="0"/>
        <v>2.4453625532583407</v>
      </c>
      <c r="AE24" s="5"/>
      <c r="AF24" s="3">
        <v>0.87085990464143515</v>
      </c>
      <c r="AG24" s="3">
        <v>2.4917613063863177E-2</v>
      </c>
      <c r="AH24" s="3">
        <v>1.4245884399131579E-2</v>
      </c>
      <c r="AI24" s="3">
        <f t="shared" si="1"/>
        <v>0.91002340210442989</v>
      </c>
      <c r="AJ24" s="3"/>
      <c r="AK24" s="3">
        <v>0.65165821482164366</v>
      </c>
      <c r="AL24" s="3">
        <f t="shared" si="2"/>
        <v>1.3483417851783563</v>
      </c>
    </row>
    <row r="25" spans="1:38" x14ac:dyDescent="0.15">
      <c r="A25" s="16"/>
      <c r="B25" s="3">
        <v>39.19</v>
      </c>
      <c r="C25" s="3" t="s">
        <v>38</v>
      </c>
      <c r="D25" s="3">
        <v>23.53</v>
      </c>
      <c r="E25" s="3">
        <v>16.14</v>
      </c>
      <c r="F25" s="3">
        <v>1.92</v>
      </c>
      <c r="G25" s="3">
        <v>0.53</v>
      </c>
      <c r="H25" s="3" t="s">
        <v>39</v>
      </c>
      <c r="I25" s="3">
        <v>0.12</v>
      </c>
      <c r="J25" s="3">
        <v>10.47</v>
      </c>
      <c r="K25" s="3">
        <v>0.73</v>
      </c>
      <c r="L25" s="3">
        <v>3.1679099999999991</v>
      </c>
      <c r="M25" s="3">
        <v>5.15</v>
      </c>
      <c r="N25" s="3">
        <v>2.5750000000000002</v>
      </c>
      <c r="O25" s="3">
        <v>3.1830182676909429</v>
      </c>
      <c r="P25" s="3">
        <v>100.51171774137516</v>
      </c>
      <c r="Q25" s="4">
        <v>12</v>
      </c>
      <c r="R25" s="5"/>
      <c r="S25" s="3">
        <v>2.668086883541084</v>
      </c>
      <c r="T25" s="3">
        <v>1.331913116458916</v>
      </c>
      <c r="U25" s="3">
        <v>4</v>
      </c>
      <c r="V25" s="5"/>
      <c r="W25" s="3">
        <v>1.02402397505675E-3</v>
      </c>
      <c r="X25" s="3">
        <v>0.55666173368187044</v>
      </c>
      <c r="Y25" s="3">
        <v>0.91897493521053175</v>
      </c>
      <c r="Z25" s="3">
        <v>0.11072277274140534</v>
      </c>
      <c r="AA25" s="3">
        <v>5.3775227271488327E-2</v>
      </c>
      <c r="AB25" s="3">
        <v>1.4589785236632368E-3</v>
      </c>
      <c r="AC25" s="3">
        <v>0.86745937646144589</v>
      </c>
      <c r="AD25" s="3">
        <f t="shared" si="0"/>
        <v>2.5100770478654617</v>
      </c>
      <c r="AE25" s="5"/>
      <c r="AF25" s="3">
        <v>0.90939525308455349</v>
      </c>
      <c r="AG25" s="3">
        <v>3.1967590662136079E-2</v>
      </c>
      <c r="AH25" s="3">
        <v>1.5841145325660083E-2</v>
      </c>
      <c r="AI25" s="3">
        <f t="shared" si="1"/>
        <v>0.9572039890723496</v>
      </c>
      <c r="AJ25" s="3"/>
      <c r="AK25" s="3">
        <v>0.55443487549503523</v>
      </c>
      <c r="AL25" s="3">
        <f t="shared" si="2"/>
        <v>1.4455651245049648</v>
      </c>
    </row>
    <row r="26" spans="1:38" x14ac:dyDescent="0.15">
      <c r="A26" s="16"/>
      <c r="B26" s="3">
        <v>41.12</v>
      </c>
      <c r="C26" s="3" t="s">
        <v>38</v>
      </c>
      <c r="D26" s="3">
        <v>22.66</v>
      </c>
      <c r="E26" s="3">
        <v>14</v>
      </c>
      <c r="F26" s="3">
        <v>1.95</v>
      </c>
      <c r="G26" s="3">
        <v>0.86</v>
      </c>
      <c r="H26" s="3" t="s">
        <v>39</v>
      </c>
      <c r="I26" s="3">
        <v>0.1</v>
      </c>
      <c r="J26" s="3">
        <v>10.53</v>
      </c>
      <c r="K26" s="3">
        <v>0.71</v>
      </c>
      <c r="L26" s="3">
        <v>3.7256799999999988</v>
      </c>
      <c r="M26" s="3">
        <v>5.81</v>
      </c>
      <c r="N26" s="3">
        <v>2.9049999999999998</v>
      </c>
      <c r="O26" s="3">
        <v>3.1273326097824952</v>
      </c>
      <c r="P26" s="3">
        <v>100.46485471504565</v>
      </c>
      <c r="Q26" s="4">
        <v>12</v>
      </c>
      <c r="R26" s="5"/>
      <c r="S26" s="3">
        <v>2.7368577979902682</v>
      </c>
      <c r="T26" s="3">
        <v>1.2631422020097318</v>
      </c>
      <c r="U26" s="3">
        <v>4</v>
      </c>
      <c r="V26" s="5"/>
      <c r="W26" s="3">
        <v>0</v>
      </c>
      <c r="X26" s="3">
        <v>0.5149185793097093</v>
      </c>
      <c r="Y26" s="3">
        <v>0.77929626381204276</v>
      </c>
      <c r="Z26" s="3">
        <v>0.10993722187970292</v>
      </c>
      <c r="AA26" s="3">
        <v>8.5305937211610561E-2</v>
      </c>
      <c r="AB26" s="3">
        <v>0</v>
      </c>
      <c r="AC26" s="3">
        <v>0.9973699609095531</v>
      </c>
      <c r="AD26" s="3">
        <f t="shared" si="0"/>
        <v>2.4868279631226189</v>
      </c>
      <c r="AE26" s="5"/>
      <c r="AF26" s="3">
        <v>0.89414673479382334</v>
      </c>
      <c r="AG26" s="3">
        <v>3.0396236622607299E-2</v>
      </c>
      <c r="AH26" s="3">
        <v>1.2905646188838627E-2</v>
      </c>
      <c r="AI26" s="3">
        <f t="shared" si="1"/>
        <v>0.93744861760526921</v>
      </c>
      <c r="AJ26" s="3"/>
      <c r="AK26" s="3">
        <v>0.6114963465863561</v>
      </c>
      <c r="AL26" s="3">
        <f t="shared" si="2"/>
        <v>1.3885036534136439</v>
      </c>
    </row>
    <row r="27" spans="1:38" x14ac:dyDescent="0.15">
      <c r="A27" s="16"/>
      <c r="B27" s="3">
        <v>36.11</v>
      </c>
      <c r="C27" s="3" t="s">
        <v>38</v>
      </c>
      <c r="D27" s="3">
        <v>21.84</v>
      </c>
      <c r="E27" s="3">
        <v>22.32</v>
      </c>
      <c r="F27" s="3">
        <v>0.85</v>
      </c>
      <c r="G27" s="3">
        <v>1.72</v>
      </c>
      <c r="H27" s="3" t="s">
        <v>39</v>
      </c>
      <c r="I27" s="3">
        <v>0.06</v>
      </c>
      <c r="J27" s="3">
        <v>9.74</v>
      </c>
      <c r="K27" s="3">
        <v>0.76</v>
      </c>
      <c r="L27" s="3">
        <v>2.2777899999999995</v>
      </c>
      <c r="M27" s="3">
        <v>2.5299999999999998</v>
      </c>
      <c r="N27" s="3">
        <v>1.2649999999999999</v>
      </c>
      <c r="O27" s="3">
        <v>3.4856553608199343</v>
      </c>
      <c r="P27" s="3">
        <v>99.895813781872562</v>
      </c>
      <c r="Q27" s="4">
        <v>12</v>
      </c>
      <c r="R27" s="5"/>
      <c r="S27" s="3">
        <v>2.6500204812617429</v>
      </c>
      <c r="T27" s="3">
        <v>1.3499795187382571</v>
      </c>
      <c r="U27" s="3">
        <v>4</v>
      </c>
      <c r="V27" s="5"/>
      <c r="W27" s="3">
        <v>0</v>
      </c>
      <c r="X27" s="3">
        <v>0.53958596211206489</v>
      </c>
      <c r="Y27" s="3">
        <v>1.3699078801198323</v>
      </c>
      <c r="Z27" s="3">
        <v>5.2838646905797051E-2</v>
      </c>
      <c r="AA27" s="3">
        <v>0.18811865697290084</v>
      </c>
      <c r="AB27" s="3">
        <v>0</v>
      </c>
      <c r="AC27" s="3">
        <v>0.67233702878433754</v>
      </c>
      <c r="AD27" s="3">
        <f t="shared" si="0"/>
        <v>2.8227881748949324</v>
      </c>
      <c r="AE27" s="5"/>
      <c r="AF27" s="3">
        <v>0.91193103474417747</v>
      </c>
      <c r="AG27" s="3">
        <v>3.5875476277128018E-2</v>
      </c>
      <c r="AH27" s="3">
        <v>8.5379502568128079E-3</v>
      </c>
      <c r="AI27" s="3">
        <f t="shared" si="1"/>
        <v>0.95634446127811834</v>
      </c>
      <c r="AJ27" s="3"/>
      <c r="AK27" s="3">
        <v>0.29360325811418025</v>
      </c>
      <c r="AL27" s="3">
        <f t="shared" si="2"/>
        <v>1.7063967418858197</v>
      </c>
    </row>
    <row r="28" spans="1:38" x14ac:dyDescent="0.15">
      <c r="A28" s="16"/>
      <c r="B28" s="3">
        <v>39.44</v>
      </c>
      <c r="C28" s="3" t="s">
        <v>38</v>
      </c>
      <c r="D28" s="3">
        <v>24.19</v>
      </c>
      <c r="E28" s="3">
        <v>17.09</v>
      </c>
      <c r="F28" s="3">
        <v>0.87</v>
      </c>
      <c r="G28" s="3">
        <v>1.8</v>
      </c>
      <c r="H28" s="3" t="s">
        <v>39</v>
      </c>
      <c r="I28" s="3">
        <v>0.2</v>
      </c>
      <c r="J28" s="3">
        <v>10.220000000000001</v>
      </c>
      <c r="K28" s="3">
        <v>0.62</v>
      </c>
      <c r="L28" s="3">
        <v>3.2401599999999995</v>
      </c>
      <c r="M28" s="3">
        <v>2.34</v>
      </c>
      <c r="N28" s="3">
        <v>1.17</v>
      </c>
      <c r="O28" s="3">
        <v>3.7630204581348603</v>
      </c>
      <c r="P28" s="3">
        <v>102.17054887918751</v>
      </c>
      <c r="Q28" s="4">
        <v>12</v>
      </c>
      <c r="R28" s="5"/>
      <c r="S28" s="3">
        <v>2.7386607422460001</v>
      </c>
      <c r="T28" s="3">
        <v>1.2613392577539999</v>
      </c>
      <c r="U28" s="3">
        <v>4</v>
      </c>
      <c r="V28" s="5"/>
      <c r="W28" s="3">
        <v>0</v>
      </c>
      <c r="X28" s="3">
        <v>0.7189323869422346</v>
      </c>
      <c r="Y28" s="3">
        <v>0.99247328259752665</v>
      </c>
      <c r="Z28" s="3">
        <v>5.1171907080205158E-2</v>
      </c>
      <c r="AA28" s="3">
        <v>0.18627540477574681</v>
      </c>
      <c r="AB28" s="3">
        <v>4.4642322399893672E-3</v>
      </c>
      <c r="AC28" s="3">
        <v>0.90493918260075734</v>
      </c>
      <c r="AD28" s="3">
        <f t="shared" si="0"/>
        <v>2.85825639623646</v>
      </c>
      <c r="AE28" s="5"/>
      <c r="AF28" s="3">
        <v>0.9053854748301946</v>
      </c>
      <c r="AG28" s="3">
        <v>2.7692066169188304E-2</v>
      </c>
      <c r="AH28" s="3">
        <v>2.6928487040830777E-2</v>
      </c>
      <c r="AI28" s="3">
        <f t="shared" si="1"/>
        <v>0.96000602804021362</v>
      </c>
      <c r="AJ28" s="3"/>
      <c r="AK28" s="3">
        <v>0.25694241096646164</v>
      </c>
      <c r="AL28" s="3">
        <f t="shared" si="2"/>
        <v>1.7430575890335382</v>
      </c>
    </row>
    <row r="29" spans="1:38" x14ac:dyDescent="0.15">
      <c r="A29" s="16"/>
      <c r="B29" s="3">
        <v>37.880000000000003</v>
      </c>
      <c r="C29" s="3" t="s">
        <v>38</v>
      </c>
      <c r="D29" s="3">
        <v>23.12</v>
      </c>
      <c r="E29" s="3">
        <v>19.78</v>
      </c>
      <c r="F29" s="3">
        <v>0.8</v>
      </c>
      <c r="G29" s="3">
        <v>1.93</v>
      </c>
      <c r="H29" s="3" t="s">
        <v>39</v>
      </c>
      <c r="I29" s="3">
        <v>0.12</v>
      </c>
      <c r="J29" s="3">
        <v>9.9499999999999993</v>
      </c>
      <c r="K29" s="3">
        <v>0.56999999999999995</v>
      </c>
      <c r="L29" s="3">
        <v>2.78932</v>
      </c>
      <c r="M29" s="3">
        <v>2.54</v>
      </c>
      <c r="N29" s="3">
        <v>1.27</v>
      </c>
      <c r="O29" s="3">
        <v>3.623491746547487</v>
      </c>
      <c r="P29" s="3">
        <v>101.30807490444224</v>
      </c>
      <c r="Q29" s="4">
        <v>12</v>
      </c>
      <c r="R29" s="5"/>
      <c r="S29" s="3">
        <v>2.6876777590410139</v>
      </c>
      <c r="T29" s="3">
        <v>1.3123222409589861</v>
      </c>
      <c r="U29" s="3">
        <v>4</v>
      </c>
      <c r="V29" s="5"/>
      <c r="W29" s="3">
        <v>0</v>
      </c>
      <c r="X29" s="3">
        <v>0.62161611689583562</v>
      </c>
      <c r="Y29" s="3">
        <v>1.1737320022341073</v>
      </c>
      <c r="Z29" s="3">
        <v>4.808041792706555E-2</v>
      </c>
      <c r="AA29" s="3">
        <v>0.20408271193420874</v>
      </c>
      <c r="AB29" s="3">
        <v>7.602587481602243E-4</v>
      </c>
      <c r="AC29" s="3">
        <v>0.79600752713478562</v>
      </c>
      <c r="AD29" s="3">
        <f t="shared" si="0"/>
        <v>2.8442790348741629</v>
      </c>
      <c r="AE29" s="5"/>
      <c r="AF29" s="3">
        <v>0.90068225146159753</v>
      </c>
      <c r="AG29" s="3">
        <v>2.601383755104952E-2</v>
      </c>
      <c r="AH29" s="3">
        <v>1.6509316784830735E-2</v>
      </c>
      <c r="AI29" s="3">
        <f t="shared" si="1"/>
        <v>0.94320540579747769</v>
      </c>
      <c r="AJ29" s="3"/>
      <c r="AK29" s="3">
        <v>0.28498339188404331</v>
      </c>
      <c r="AL29" s="3">
        <f t="shared" si="2"/>
        <v>1.7150166081159566</v>
      </c>
    </row>
    <row r="30" spans="1:38" x14ac:dyDescent="0.15">
      <c r="A30" s="16"/>
      <c r="B30" s="3">
        <v>37.090000000000003</v>
      </c>
      <c r="C30" s="3" t="s">
        <v>38</v>
      </c>
      <c r="D30" s="3">
        <v>22.23</v>
      </c>
      <c r="E30" s="3">
        <v>19.47</v>
      </c>
      <c r="F30" s="3">
        <v>0.47</v>
      </c>
      <c r="G30" s="3">
        <v>3.76</v>
      </c>
      <c r="H30" s="3" t="s">
        <v>39</v>
      </c>
      <c r="I30" s="3">
        <v>0.1</v>
      </c>
      <c r="J30" s="3">
        <v>10.71</v>
      </c>
      <c r="K30" s="3">
        <v>0.67</v>
      </c>
      <c r="L30" s="3">
        <v>2.5610100000000013</v>
      </c>
      <c r="M30" s="3">
        <v>3.05</v>
      </c>
      <c r="N30" s="3">
        <v>1.5249999999999999</v>
      </c>
      <c r="O30" s="3">
        <v>3.5100103072622537</v>
      </c>
      <c r="P30" s="3">
        <v>101.45391504410436</v>
      </c>
      <c r="Q30" s="4">
        <v>12</v>
      </c>
      <c r="R30" s="5"/>
      <c r="S30" s="3">
        <v>2.627015266008125</v>
      </c>
      <c r="T30" s="3">
        <v>1.372984733991875</v>
      </c>
      <c r="U30" s="3">
        <v>4</v>
      </c>
      <c r="V30" s="5"/>
      <c r="W30" s="3">
        <v>0</v>
      </c>
      <c r="X30" s="3">
        <v>0.48324957849859462</v>
      </c>
      <c r="Y30" s="3">
        <v>1.1533128908921977</v>
      </c>
      <c r="Z30" s="3">
        <v>2.8197762027955705E-2</v>
      </c>
      <c r="AA30" s="3">
        <v>0.39689469013158285</v>
      </c>
      <c r="AB30" s="3">
        <v>0</v>
      </c>
      <c r="AC30" s="3">
        <v>0.72957281646933603</v>
      </c>
      <c r="AD30" s="3">
        <f t="shared" si="0"/>
        <v>2.7912277380196668</v>
      </c>
      <c r="AE30" s="5"/>
      <c r="AF30" s="3">
        <v>0.9677797507249688</v>
      </c>
      <c r="AG30" s="3">
        <v>3.0524102762548664E-2</v>
      </c>
      <c r="AH30" s="3">
        <v>1.3733663146403974E-2</v>
      </c>
      <c r="AI30" s="3">
        <f t="shared" si="1"/>
        <v>1.0120375166339215</v>
      </c>
      <c r="AJ30" s="3"/>
      <c r="AK30" s="3">
        <v>0.34160499309645531</v>
      </c>
      <c r="AL30" s="3">
        <f t="shared" si="2"/>
        <v>1.6583950069035447</v>
      </c>
    </row>
    <row r="31" spans="1:38" x14ac:dyDescent="0.15">
      <c r="A31" s="16"/>
      <c r="B31" s="3">
        <v>36.43</v>
      </c>
      <c r="C31" s="3" t="s">
        <v>38</v>
      </c>
      <c r="D31" s="3">
        <v>22.04</v>
      </c>
      <c r="E31" s="3">
        <v>24.42</v>
      </c>
      <c r="F31" s="3">
        <v>1.28</v>
      </c>
      <c r="G31" s="3">
        <v>0.54</v>
      </c>
      <c r="H31" s="3" t="s">
        <v>39</v>
      </c>
      <c r="I31" s="3">
        <v>0.04</v>
      </c>
      <c r="J31" s="3">
        <v>9.85</v>
      </c>
      <c r="K31" s="3">
        <v>0.64</v>
      </c>
      <c r="L31" s="3">
        <v>2.3702699999999997</v>
      </c>
      <c r="M31" s="3">
        <v>2.27</v>
      </c>
      <c r="N31" s="3">
        <v>1.135</v>
      </c>
      <c r="O31" s="3">
        <v>3.5728297096311907</v>
      </c>
      <c r="P31" s="3">
        <v>101.84020497278911</v>
      </c>
      <c r="Q31" s="4">
        <v>12</v>
      </c>
      <c r="R31" s="5"/>
      <c r="S31" s="3">
        <v>2.656894369598318</v>
      </c>
      <c r="T31" s="3">
        <v>1.343105630401682</v>
      </c>
      <c r="U31" s="3">
        <v>4</v>
      </c>
      <c r="V31" s="5"/>
      <c r="W31" s="3">
        <v>0</v>
      </c>
      <c r="X31" s="3">
        <v>0.55191646390500271</v>
      </c>
      <c r="Y31" s="3">
        <v>1.4894852551918272</v>
      </c>
      <c r="Z31" s="3">
        <v>7.9074436685534599E-2</v>
      </c>
      <c r="AA31" s="3">
        <v>5.8693574272514905E-2</v>
      </c>
      <c r="AB31" s="3">
        <v>0</v>
      </c>
      <c r="AC31" s="3">
        <v>0.69528769516208633</v>
      </c>
      <c r="AD31" s="3">
        <f t="shared" si="0"/>
        <v>2.8744574252169652</v>
      </c>
      <c r="AE31" s="5"/>
      <c r="AF31" s="3">
        <v>0.91650036995666573</v>
      </c>
      <c r="AG31" s="3">
        <v>3.0023231312737233E-2</v>
      </c>
      <c r="AH31" s="3">
        <v>5.6566034794206044E-3</v>
      </c>
      <c r="AI31" s="3">
        <f t="shared" si="1"/>
        <v>0.95218020474882359</v>
      </c>
      <c r="AJ31" s="3"/>
      <c r="AK31" s="3">
        <v>0.2617939354920033</v>
      </c>
      <c r="AL31" s="3">
        <f t="shared" si="2"/>
        <v>1.7382060645079966</v>
      </c>
    </row>
    <row r="32" spans="1:38" x14ac:dyDescent="0.15">
      <c r="A32" s="16"/>
      <c r="B32" s="3">
        <v>38.65</v>
      </c>
      <c r="C32" s="3">
        <v>0.15</v>
      </c>
      <c r="D32" s="3">
        <v>23.5</v>
      </c>
      <c r="E32" s="3">
        <v>21.13</v>
      </c>
      <c r="F32" s="3">
        <v>1.25</v>
      </c>
      <c r="G32" s="3">
        <v>0.56000000000000005</v>
      </c>
      <c r="H32" s="3" t="s">
        <v>39</v>
      </c>
      <c r="I32" s="3">
        <v>0.1</v>
      </c>
      <c r="J32" s="3">
        <v>9.89</v>
      </c>
      <c r="K32" s="3">
        <v>0.6</v>
      </c>
      <c r="L32" s="3">
        <v>3.011849999999999</v>
      </c>
      <c r="M32" s="3">
        <v>2.2000000000000002</v>
      </c>
      <c r="N32" s="3">
        <v>1.1000000000000001</v>
      </c>
      <c r="O32" s="3">
        <v>3.7446573326128592</v>
      </c>
      <c r="P32" s="3">
        <v>103.223349437876</v>
      </c>
      <c r="Q32" s="4">
        <v>12</v>
      </c>
      <c r="R32" s="5"/>
      <c r="S32" s="3">
        <v>2.7162340692423368</v>
      </c>
      <c r="T32" s="3">
        <v>1.2837659307576632</v>
      </c>
      <c r="U32" s="3">
        <v>4</v>
      </c>
      <c r="V32" s="5"/>
      <c r="W32" s="3">
        <v>7.928013439540629E-3</v>
      </c>
      <c r="X32" s="3">
        <v>0.66326623649803818</v>
      </c>
      <c r="Y32" s="3">
        <v>1.2419171445884234</v>
      </c>
      <c r="Z32" s="3">
        <v>7.4411271710752805E-2</v>
      </c>
      <c r="AA32" s="3">
        <v>5.8652617946231153E-2</v>
      </c>
      <c r="AB32" s="3">
        <v>0</v>
      </c>
      <c r="AC32" s="3">
        <v>0.85133921619930708</v>
      </c>
      <c r="AD32" s="3">
        <f t="shared" si="0"/>
        <v>2.8975145003822935</v>
      </c>
      <c r="AE32" s="5"/>
      <c r="AF32" s="3">
        <v>0.88673792329410361</v>
      </c>
      <c r="AG32" s="3">
        <v>2.7122597894210936E-2</v>
      </c>
      <c r="AH32" s="3">
        <v>1.3626939309869773E-2</v>
      </c>
      <c r="AI32" s="3">
        <f t="shared" si="1"/>
        <v>0.92748746049818431</v>
      </c>
      <c r="AJ32" s="3"/>
      <c r="AK32" s="3">
        <v>0.24448880743902671</v>
      </c>
      <c r="AL32" s="3">
        <f t="shared" si="2"/>
        <v>1.7555111925609732</v>
      </c>
    </row>
    <row r="33" spans="1:38" x14ac:dyDescent="0.15">
      <c r="A33" s="16"/>
      <c r="B33" s="3">
        <v>38.64</v>
      </c>
      <c r="C33" s="3" t="s">
        <v>38</v>
      </c>
      <c r="D33" s="3">
        <v>22.69</v>
      </c>
      <c r="E33" s="3">
        <v>18.010000000000002</v>
      </c>
      <c r="F33" s="3">
        <v>1.7</v>
      </c>
      <c r="G33" s="3">
        <v>0.22</v>
      </c>
      <c r="H33" s="3" t="s">
        <v>39</v>
      </c>
      <c r="I33" s="3">
        <v>0.1</v>
      </c>
      <c r="J33" s="3">
        <v>10.26</v>
      </c>
      <c r="K33" s="3">
        <v>0.52</v>
      </c>
      <c r="L33" s="3">
        <v>3.0089600000000001</v>
      </c>
      <c r="M33" s="3">
        <v>4.32</v>
      </c>
      <c r="N33" s="3">
        <v>2.16</v>
      </c>
      <c r="O33" s="3">
        <v>3.2644604981409255</v>
      </c>
      <c r="P33" s="3">
        <v>99.663946813930394</v>
      </c>
      <c r="Q33" s="4">
        <v>12</v>
      </c>
      <c r="R33" s="5"/>
      <c r="S33" s="3">
        <v>2.7013760830175646</v>
      </c>
      <c r="T33" s="3">
        <v>1.2986239169824354</v>
      </c>
      <c r="U33" s="3">
        <v>4</v>
      </c>
      <c r="V33" s="5"/>
      <c r="W33" s="3">
        <v>0</v>
      </c>
      <c r="X33" s="3">
        <v>0.57149834037556646</v>
      </c>
      <c r="Y33" s="3">
        <v>1.0530211087200532</v>
      </c>
      <c r="Z33" s="3">
        <v>0.1006718093091869</v>
      </c>
      <c r="AA33" s="3">
        <v>2.2921988701076944E-2</v>
      </c>
      <c r="AB33" s="3">
        <v>0</v>
      </c>
      <c r="AC33" s="3">
        <v>0.84608881463999552</v>
      </c>
      <c r="AD33" s="3">
        <f t="shared" si="0"/>
        <v>2.5942020617458792</v>
      </c>
      <c r="AE33" s="5"/>
      <c r="AF33" s="3">
        <v>0.91511693073010547</v>
      </c>
      <c r="AG33" s="3">
        <v>2.338372082590158E-2</v>
      </c>
      <c r="AH33" s="3">
        <v>1.3555906369025528E-2</v>
      </c>
      <c r="AI33" s="3">
        <f t="shared" si="1"/>
        <v>0.95205655792503252</v>
      </c>
      <c r="AJ33" s="3"/>
      <c r="AK33" s="3">
        <v>0.47758456994335707</v>
      </c>
      <c r="AL33" s="3">
        <f t="shared" si="2"/>
        <v>1.5224154300566428</v>
      </c>
    </row>
    <row r="34" spans="1:38" x14ac:dyDescent="0.15">
      <c r="A34" s="16"/>
      <c r="B34" s="3">
        <v>38.409999999999997</v>
      </c>
      <c r="C34" s="3" t="s">
        <v>38</v>
      </c>
      <c r="D34" s="3">
        <v>22.86</v>
      </c>
      <c r="E34" s="3">
        <v>18.03</v>
      </c>
      <c r="F34" s="3">
        <v>1.54</v>
      </c>
      <c r="G34" s="3">
        <v>0.24</v>
      </c>
      <c r="H34" s="3" t="s">
        <v>39</v>
      </c>
      <c r="I34" s="3">
        <v>0.08</v>
      </c>
      <c r="J34" s="3">
        <v>9.9700000000000006</v>
      </c>
      <c r="K34" s="3">
        <v>0.54</v>
      </c>
      <c r="L34" s="3">
        <v>2.9424899999999994</v>
      </c>
      <c r="M34" s="3">
        <v>3.5</v>
      </c>
      <c r="N34" s="3">
        <v>1.75</v>
      </c>
      <c r="O34" s="3">
        <v>3.3900217790545626</v>
      </c>
      <c r="P34" s="3">
        <v>99.015669673791407</v>
      </c>
      <c r="Q34" s="4">
        <v>12</v>
      </c>
      <c r="R34" s="5"/>
      <c r="S34" s="3">
        <v>2.7290926766061476</v>
      </c>
      <c r="T34" s="3">
        <v>1.2709073233938524</v>
      </c>
      <c r="U34" s="3">
        <v>4</v>
      </c>
      <c r="V34" s="5"/>
      <c r="W34" s="3">
        <v>0</v>
      </c>
      <c r="X34" s="3">
        <v>0.64395596663731003</v>
      </c>
      <c r="Y34" s="3">
        <v>1.0713839476312366</v>
      </c>
      <c r="Z34" s="3">
        <v>9.2684202535485913E-2</v>
      </c>
      <c r="AA34" s="3">
        <v>2.5413641496085999E-2</v>
      </c>
      <c r="AB34" s="3">
        <v>0</v>
      </c>
      <c r="AC34" s="3">
        <v>0.84089269359152863</v>
      </c>
      <c r="AD34" s="3">
        <f t="shared" si="0"/>
        <v>2.6743304518916471</v>
      </c>
      <c r="AE34" s="5"/>
      <c r="AF34" s="3">
        <v>0.90375441529265832</v>
      </c>
      <c r="AG34" s="3">
        <v>2.467914318695057E-2</v>
      </c>
      <c r="AH34" s="3">
        <v>1.1021598635282216E-2</v>
      </c>
      <c r="AI34" s="3">
        <f t="shared" si="1"/>
        <v>0.93945515711489103</v>
      </c>
      <c r="AJ34" s="3"/>
      <c r="AK34" s="3">
        <v>0.39324266314996231</v>
      </c>
      <c r="AL34" s="3">
        <f t="shared" si="2"/>
        <v>1.6067573368500376</v>
      </c>
    </row>
    <row r="35" spans="1:38" x14ac:dyDescent="0.15">
      <c r="A35" s="16"/>
      <c r="B35" s="3">
        <v>39.75</v>
      </c>
      <c r="C35" s="3" t="s">
        <v>38</v>
      </c>
      <c r="D35" s="3">
        <v>23.01</v>
      </c>
      <c r="E35" s="3">
        <v>17.38</v>
      </c>
      <c r="F35" s="3">
        <v>1.64</v>
      </c>
      <c r="G35" s="3">
        <v>0.3</v>
      </c>
      <c r="H35" s="3" t="s">
        <v>39</v>
      </c>
      <c r="I35" s="3">
        <v>0.08</v>
      </c>
      <c r="J35" s="3">
        <v>10.19</v>
      </c>
      <c r="K35" s="3">
        <v>0.46</v>
      </c>
      <c r="L35" s="3">
        <v>3.3297499999999989</v>
      </c>
      <c r="M35" s="3">
        <v>3.65</v>
      </c>
      <c r="N35" s="3">
        <v>1.825</v>
      </c>
      <c r="O35" s="3">
        <v>3.4590097518243059</v>
      </c>
      <c r="P35" s="3">
        <v>100.66533869919273</v>
      </c>
      <c r="Q35" s="4">
        <v>12</v>
      </c>
      <c r="R35" s="5"/>
      <c r="S35" s="3">
        <v>2.7560197252027523</v>
      </c>
      <c r="T35" s="3">
        <v>1.2439802747972477</v>
      </c>
      <c r="U35" s="3">
        <v>4</v>
      </c>
      <c r="V35" s="5"/>
      <c r="W35" s="3">
        <v>0</v>
      </c>
      <c r="X35" s="3">
        <v>0.63684900762136221</v>
      </c>
      <c r="Y35" s="3">
        <v>1.0077908064917189</v>
      </c>
      <c r="Z35" s="3">
        <v>9.631635892902346E-2</v>
      </c>
      <c r="AA35" s="3">
        <v>3.0999031388034101E-2</v>
      </c>
      <c r="AB35" s="3">
        <v>7.4291544553348491E-4</v>
      </c>
      <c r="AC35" s="3">
        <v>0.92855668864275742</v>
      </c>
      <c r="AD35" s="3">
        <f t="shared" si="0"/>
        <v>2.7012548085184296</v>
      </c>
      <c r="AE35" s="5"/>
      <c r="AF35" s="3">
        <v>0.90136495649772119</v>
      </c>
      <c r="AG35" s="3">
        <v>2.0514709018773499E-2</v>
      </c>
      <c r="AH35" s="3">
        <v>1.0755133445761301E-2</v>
      </c>
      <c r="AI35" s="3">
        <f t="shared" si="1"/>
        <v>0.93263479896225598</v>
      </c>
      <c r="AJ35" s="3"/>
      <c r="AK35" s="3">
        <v>0.40018117993984231</v>
      </c>
      <c r="AL35" s="3">
        <f t="shared" si="2"/>
        <v>1.5998188200601577</v>
      </c>
    </row>
    <row r="36" spans="1:38" x14ac:dyDescent="0.15">
      <c r="A36" s="16"/>
      <c r="B36" s="3">
        <v>38.49</v>
      </c>
      <c r="C36" s="3">
        <v>0.2</v>
      </c>
      <c r="D36" s="3">
        <v>22.66</v>
      </c>
      <c r="E36" s="3">
        <v>17.91</v>
      </c>
      <c r="F36" s="3">
        <v>1.51</v>
      </c>
      <c r="G36" s="3">
        <v>0.31</v>
      </c>
      <c r="H36" s="3" t="s">
        <v>39</v>
      </c>
      <c r="I36" s="3">
        <v>0.12</v>
      </c>
      <c r="J36" s="3">
        <v>10.26</v>
      </c>
      <c r="K36" s="3">
        <v>0.61</v>
      </c>
      <c r="L36" s="3">
        <v>2.9656099999999999</v>
      </c>
      <c r="M36" s="3">
        <v>2.97</v>
      </c>
      <c r="N36" s="3">
        <v>1.4850000000000001</v>
      </c>
      <c r="O36" s="3">
        <v>3.4917106358445262</v>
      </c>
      <c r="P36" s="3">
        <v>99.38705747794981</v>
      </c>
      <c r="Q36" s="4">
        <v>12</v>
      </c>
      <c r="R36" s="5"/>
      <c r="S36" s="3">
        <v>2.7503866887243125</v>
      </c>
      <c r="T36" s="3">
        <v>1.2496133112756875</v>
      </c>
      <c r="U36" s="3">
        <v>4</v>
      </c>
      <c r="V36" s="5"/>
      <c r="W36" s="3">
        <v>1.0748089315687473E-2</v>
      </c>
      <c r="X36" s="3">
        <v>0.65933127780503664</v>
      </c>
      <c r="Y36" s="3">
        <v>1.0703279431838981</v>
      </c>
      <c r="Z36" s="3">
        <v>9.1397394125202855E-2</v>
      </c>
      <c r="AA36" s="3">
        <v>3.301332146084611E-2</v>
      </c>
      <c r="AB36" s="3">
        <v>0</v>
      </c>
      <c r="AC36" s="3">
        <v>0.85233729194247809</v>
      </c>
      <c r="AD36" s="3">
        <f t="shared" si="0"/>
        <v>2.7171553178331491</v>
      </c>
      <c r="AE36" s="5"/>
      <c r="AF36" s="3">
        <v>0.93535076121851191</v>
      </c>
      <c r="AG36" s="3">
        <v>2.8037418387780549E-2</v>
      </c>
      <c r="AH36" s="3">
        <v>1.6626763529979268E-2</v>
      </c>
      <c r="AI36" s="3">
        <f t="shared" si="1"/>
        <v>0.98001494313627169</v>
      </c>
      <c r="AJ36" s="3"/>
      <c r="AK36" s="3">
        <v>0.33559918932639271</v>
      </c>
      <c r="AL36" s="3">
        <f t="shared" si="2"/>
        <v>1.6644008106736072</v>
      </c>
    </row>
    <row r="37" spans="1:38" x14ac:dyDescent="0.15">
      <c r="A37" s="16"/>
      <c r="B37" s="3">
        <v>36.770000000000003</v>
      </c>
      <c r="C37" s="3" t="s">
        <v>38</v>
      </c>
      <c r="D37" s="3">
        <v>22.2</v>
      </c>
      <c r="E37" s="3">
        <v>21.82</v>
      </c>
      <c r="F37" s="3">
        <v>0.72</v>
      </c>
      <c r="G37" s="3">
        <v>1.53</v>
      </c>
      <c r="H37" s="3" t="s">
        <v>39</v>
      </c>
      <c r="I37" s="3">
        <v>7.0000000000000007E-2</v>
      </c>
      <c r="J37" s="3">
        <v>8.6</v>
      </c>
      <c r="K37" s="3">
        <v>0.57999999999999996</v>
      </c>
      <c r="L37" s="3">
        <v>2.4685300000000012</v>
      </c>
      <c r="M37" s="3">
        <v>2.4500000000000002</v>
      </c>
      <c r="N37" s="3">
        <v>1.2250000000000001</v>
      </c>
      <c r="O37" s="3">
        <v>3.5199813530068935</v>
      </c>
      <c r="P37" s="3">
        <v>98.987721879322663</v>
      </c>
      <c r="Q37" s="4">
        <v>12</v>
      </c>
      <c r="R37" s="5"/>
      <c r="S37" s="3">
        <v>2.6883475556787482</v>
      </c>
      <c r="T37" s="3">
        <v>1.3116524443212518</v>
      </c>
      <c r="U37" s="3">
        <v>4</v>
      </c>
      <c r="V37" s="5"/>
      <c r="W37" s="3">
        <v>0</v>
      </c>
      <c r="X37" s="3">
        <v>0.60186457627085144</v>
      </c>
      <c r="Y37" s="3">
        <v>1.3342031525974567</v>
      </c>
      <c r="Z37" s="3">
        <v>4.4589777066076169E-2</v>
      </c>
      <c r="AA37" s="3">
        <v>0.16671124549276581</v>
      </c>
      <c r="AB37" s="3">
        <v>0</v>
      </c>
      <c r="AC37" s="3">
        <v>0.72590836465329289</v>
      </c>
      <c r="AD37" s="3">
        <f t="shared" si="0"/>
        <v>2.8732771160804429</v>
      </c>
      <c r="AE37" s="5"/>
      <c r="AF37" s="3">
        <v>0.80217945127329604</v>
      </c>
      <c r="AG37" s="3">
        <v>2.7276090287279627E-2</v>
      </c>
      <c r="AH37" s="3">
        <v>9.9236274674053045E-3</v>
      </c>
      <c r="AI37" s="3">
        <f t="shared" si="1"/>
        <v>0.83937916902798093</v>
      </c>
      <c r="AJ37" s="3"/>
      <c r="AK37" s="3">
        <v>0.28325427717160956</v>
      </c>
      <c r="AL37" s="3">
        <f t="shared" si="2"/>
        <v>1.7167457228283904</v>
      </c>
    </row>
    <row r="38" spans="1:38" x14ac:dyDescent="0.15">
      <c r="A38" s="16"/>
      <c r="B38" s="3">
        <v>38.58</v>
      </c>
      <c r="C38" s="3" t="s">
        <v>38</v>
      </c>
      <c r="D38" s="3">
        <v>22.99</v>
      </c>
      <c r="E38" s="3">
        <v>20.7</v>
      </c>
      <c r="F38" s="3">
        <v>0.68</v>
      </c>
      <c r="G38" s="3">
        <v>1.1000000000000001</v>
      </c>
      <c r="H38" s="3" t="s">
        <v>39</v>
      </c>
      <c r="I38" s="3">
        <v>7.0000000000000007E-2</v>
      </c>
      <c r="J38" s="3">
        <v>9.98</v>
      </c>
      <c r="K38" s="3">
        <v>0.56999999999999995</v>
      </c>
      <c r="L38" s="3">
        <v>2.9916199999999993</v>
      </c>
      <c r="M38" s="3">
        <v>2.82</v>
      </c>
      <c r="N38" s="3">
        <v>1.41</v>
      </c>
      <c r="O38" s="3">
        <v>3.6015946831477756</v>
      </c>
      <c r="P38" s="3">
        <v>102.07953047262144</v>
      </c>
      <c r="Q38" s="4">
        <v>12</v>
      </c>
      <c r="R38" s="5"/>
      <c r="S38" s="3">
        <v>2.7088319621300552</v>
      </c>
      <c r="T38" s="3">
        <v>1.2911680378699448</v>
      </c>
      <c r="U38" s="3">
        <v>4</v>
      </c>
      <c r="V38" s="5"/>
      <c r="W38" s="3">
        <v>0</v>
      </c>
      <c r="X38" s="3">
        <v>0.61186524336626658</v>
      </c>
      <c r="Y38" s="3">
        <v>1.21552982331032</v>
      </c>
      <c r="Z38" s="3">
        <v>4.0442665780904601E-2</v>
      </c>
      <c r="AA38" s="3">
        <v>0.11510500487085339</v>
      </c>
      <c r="AB38" s="3">
        <v>0</v>
      </c>
      <c r="AC38" s="3">
        <v>0.84484663051993736</v>
      </c>
      <c r="AD38" s="3">
        <f t="shared" si="0"/>
        <v>2.8277893678482817</v>
      </c>
      <c r="AE38" s="5"/>
      <c r="AF38" s="3">
        <v>0.89398798085312159</v>
      </c>
      <c r="AG38" s="3">
        <v>2.5742874447207145E-2</v>
      </c>
      <c r="AH38" s="3">
        <v>9.5301230821525015E-3</v>
      </c>
      <c r="AI38" s="3">
        <f t="shared" si="1"/>
        <v>0.92926097838248123</v>
      </c>
      <c r="AJ38" s="3"/>
      <c r="AK38" s="3">
        <v>0.31310323698152431</v>
      </c>
      <c r="AL38" s="3">
        <f t="shared" si="2"/>
        <v>1.6868967630184757</v>
      </c>
    </row>
    <row r="39" spans="1:38" x14ac:dyDescent="0.15">
      <c r="A39" s="16"/>
      <c r="B39" s="3">
        <v>35.96</v>
      </c>
      <c r="C39" s="3" t="s">
        <v>38</v>
      </c>
      <c r="D39" s="3">
        <v>22.21</v>
      </c>
      <c r="E39" s="3">
        <v>22.65</v>
      </c>
      <c r="F39" s="3">
        <v>0.77</v>
      </c>
      <c r="G39" s="3">
        <v>1.64</v>
      </c>
      <c r="H39" s="3" t="s">
        <v>39</v>
      </c>
      <c r="I39" s="3">
        <v>0.1</v>
      </c>
      <c r="J39" s="3">
        <v>9.6300000000000008</v>
      </c>
      <c r="K39" s="3">
        <v>0.69</v>
      </c>
      <c r="L39" s="3">
        <v>2.2344399999999993</v>
      </c>
      <c r="M39" s="3">
        <v>2.38</v>
      </c>
      <c r="N39" s="3">
        <v>1.19</v>
      </c>
      <c r="O39" s="3">
        <v>3.5197530447975254</v>
      </c>
      <c r="P39" s="3">
        <v>100.09314041321856</v>
      </c>
      <c r="Q39" s="4">
        <v>12</v>
      </c>
      <c r="R39" s="5"/>
      <c r="S39" s="3">
        <v>2.6399559431444124</v>
      </c>
      <c r="T39" s="3">
        <v>1.3600440568555876</v>
      </c>
      <c r="U39" s="3">
        <v>4</v>
      </c>
      <c r="V39" s="5"/>
      <c r="W39" s="3">
        <v>0</v>
      </c>
      <c r="X39" s="3">
        <v>0.56222035273571325</v>
      </c>
      <c r="Y39" s="3">
        <v>1.3906589463911252</v>
      </c>
      <c r="Z39" s="3">
        <v>4.7882712113533003E-2</v>
      </c>
      <c r="AA39" s="3">
        <v>0.17943308530547214</v>
      </c>
      <c r="AB39" s="3">
        <v>0</v>
      </c>
      <c r="AC39" s="3">
        <v>0.6597771946893245</v>
      </c>
      <c r="AD39" s="3">
        <f t="shared" si="0"/>
        <v>2.8399722912351679</v>
      </c>
      <c r="AE39" s="5"/>
      <c r="AF39" s="3">
        <v>0.90195439717447601</v>
      </c>
      <c r="AG39" s="3">
        <v>3.258280189954154E-2</v>
      </c>
      <c r="AH39" s="3">
        <v>1.4235004996727188E-2</v>
      </c>
      <c r="AI39" s="3">
        <f t="shared" si="1"/>
        <v>0.9487722040707447</v>
      </c>
      <c r="AJ39" s="3"/>
      <c r="AK39" s="3">
        <v>0.2762947040893709</v>
      </c>
      <c r="AL39" s="3">
        <f t="shared" si="2"/>
        <v>1.7237052959106292</v>
      </c>
    </row>
    <row r="40" spans="1:38" x14ac:dyDescent="0.15">
      <c r="A40" s="16"/>
      <c r="B40" s="3">
        <v>39.380000000000003</v>
      </c>
      <c r="C40" s="3" t="s">
        <v>38</v>
      </c>
      <c r="D40" s="3">
        <v>23.93</v>
      </c>
      <c r="E40" s="3">
        <v>18.2</v>
      </c>
      <c r="F40" s="3">
        <v>0.59</v>
      </c>
      <c r="G40" s="3">
        <v>1.47</v>
      </c>
      <c r="H40" s="3" t="s">
        <v>39</v>
      </c>
      <c r="I40" s="3">
        <v>0.06</v>
      </c>
      <c r="J40" s="3">
        <v>10.16</v>
      </c>
      <c r="K40" s="3">
        <v>0.51</v>
      </c>
      <c r="L40" s="3">
        <v>3.2228200000000005</v>
      </c>
      <c r="M40" s="3">
        <v>2.62</v>
      </c>
      <c r="N40" s="3">
        <v>1.31</v>
      </c>
      <c r="O40" s="3">
        <v>3.6959688135881983</v>
      </c>
      <c r="P40" s="3">
        <v>101.97720986621978</v>
      </c>
      <c r="Q40" s="4">
        <v>12</v>
      </c>
      <c r="R40" s="5"/>
      <c r="S40" s="3">
        <v>2.7349231880778739</v>
      </c>
      <c r="T40" s="3">
        <v>1.2650768119221261</v>
      </c>
      <c r="U40" s="3">
        <v>4</v>
      </c>
      <c r="V40" s="5"/>
      <c r="W40" s="3">
        <v>0</v>
      </c>
      <c r="X40" s="3">
        <v>0.6942175586062187</v>
      </c>
      <c r="Y40" s="3">
        <v>1.0571004097127996</v>
      </c>
      <c r="Z40" s="3">
        <v>3.4708228915272886E-2</v>
      </c>
      <c r="AA40" s="3">
        <v>0.15214876690277376</v>
      </c>
      <c r="AB40" s="3">
        <v>0</v>
      </c>
      <c r="AC40" s="3">
        <v>0.90023745532915178</v>
      </c>
      <c r="AD40" s="3">
        <f t="shared" si="0"/>
        <v>2.8384124194662168</v>
      </c>
      <c r="AE40" s="5"/>
      <c r="AF40" s="3">
        <v>0.90021123012611104</v>
      </c>
      <c r="AG40" s="3">
        <v>2.2782529368320648E-2</v>
      </c>
      <c r="AH40" s="3">
        <v>8.0798128185126713E-3</v>
      </c>
      <c r="AI40" s="3">
        <f t="shared" si="1"/>
        <v>0.93107357231294441</v>
      </c>
      <c r="AJ40" s="3"/>
      <c r="AK40" s="3">
        <v>0.2877327657998921</v>
      </c>
      <c r="AL40" s="3">
        <f t="shared" si="2"/>
        <v>1.712267234200108</v>
      </c>
    </row>
    <row r="41" spans="1:38" x14ac:dyDescent="0.15">
      <c r="A41" s="16"/>
      <c r="B41" s="3">
        <v>38.9</v>
      </c>
      <c r="C41" s="3" t="s">
        <v>38</v>
      </c>
      <c r="D41" s="3">
        <v>23.53</v>
      </c>
      <c r="E41" s="3">
        <v>18.329999999999998</v>
      </c>
      <c r="F41" s="3">
        <v>0.72</v>
      </c>
      <c r="G41" s="3">
        <v>2.37</v>
      </c>
      <c r="H41" s="3" t="s">
        <v>39</v>
      </c>
      <c r="I41" s="3">
        <v>0.12</v>
      </c>
      <c r="J41" s="3">
        <v>10.14</v>
      </c>
      <c r="K41" s="3">
        <v>0.62</v>
      </c>
      <c r="L41" s="3">
        <v>3.0840999999999994</v>
      </c>
      <c r="M41" s="3">
        <v>2.87</v>
      </c>
      <c r="N41" s="3">
        <v>1.4350000000000001</v>
      </c>
      <c r="O41" s="3">
        <v>3.6445441741739399</v>
      </c>
      <c r="P41" s="3">
        <v>102.28943364785815</v>
      </c>
      <c r="Q41" s="4">
        <v>12</v>
      </c>
      <c r="R41" s="5"/>
      <c r="S41" s="3">
        <v>2.6966909878960288</v>
      </c>
      <c r="T41" s="3">
        <v>1.3033090121039712</v>
      </c>
      <c r="U41" s="3">
        <v>4</v>
      </c>
      <c r="V41" s="5"/>
      <c r="W41" s="3">
        <v>0</v>
      </c>
      <c r="X41" s="3">
        <v>0.61974321894109696</v>
      </c>
      <c r="Y41" s="3">
        <v>1.0627215294684496</v>
      </c>
      <c r="Z41" s="3">
        <v>4.2279038172351777E-2</v>
      </c>
      <c r="AA41" s="3">
        <v>0.24485648403168836</v>
      </c>
      <c r="AB41" s="3">
        <v>0</v>
      </c>
      <c r="AC41" s="3">
        <v>0.85992710923733984</v>
      </c>
      <c r="AD41" s="3">
        <f t="shared" si="0"/>
        <v>2.8295273798509264</v>
      </c>
      <c r="AE41" s="5"/>
      <c r="AF41" s="3">
        <v>0.89681080959480075</v>
      </c>
      <c r="AG41" s="3">
        <v>2.7646210663415424E-2</v>
      </c>
      <c r="AH41" s="3">
        <v>1.6130337570972545E-2</v>
      </c>
      <c r="AI41" s="3">
        <f t="shared" si="1"/>
        <v>0.94058735782918879</v>
      </c>
      <c r="AJ41" s="3"/>
      <c r="AK41" s="3">
        <v>0.31461692828972382</v>
      </c>
      <c r="AL41" s="3">
        <f t="shared" si="2"/>
        <v>1.6853830717102762</v>
      </c>
    </row>
    <row r="42" spans="1:38" x14ac:dyDescent="0.15">
      <c r="A42" s="16"/>
      <c r="B42" s="3">
        <v>37.979999999999997</v>
      </c>
      <c r="C42" s="3" t="s">
        <v>38</v>
      </c>
      <c r="D42" s="3">
        <v>22.79</v>
      </c>
      <c r="E42" s="3">
        <v>18.649999999999999</v>
      </c>
      <c r="F42" s="3">
        <v>0.68</v>
      </c>
      <c r="G42" s="3">
        <v>3.34</v>
      </c>
      <c r="H42" s="3" t="s">
        <v>39</v>
      </c>
      <c r="I42" s="3">
        <v>0.08</v>
      </c>
      <c r="J42" s="3">
        <v>10.18</v>
      </c>
      <c r="K42" s="3">
        <v>0.67</v>
      </c>
      <c r="L42" s="3">
        <v>2.8182199999999984</v>
      </c>
      <c r="M42" s="3">
        <v>3.01</v>
      </c>
      <c r="N42" s="3">
        <v>1.5049999999999999</v>
      </c>
      <c r="O42" s="3">
        <v>3.5658648955143954</v>
      </c>
      <c r="P42" s="3">
        <v>101.62540068498807</v>
      </c>
      <c r="Q42" s="4">
        <v>12</v>
      </c>
      <c r="R42" s="5"/>
      <c r="S42" s="3">
        <v>2.6609022790154557</v>
      </c>
      <c r="T42" s="3">
        <v>1.3390977209845443</v>
      </c>
      <c r="U42" s="3">
        <v>4</v>
      </c>
      <c r="V42" s="5"/>
      <c r="W42" s="3">
        <v>0</v>
      </c>
      <c r="X42" s="3">
        <v>0.54327604108565053</v>
      </c>
      <c r="Y42" s="3">
        <v>1.092768663979695</v>
      </c>
      <c r="Z42" s="3">
        <v>4.0354679054927622E-2</v>
      </c>
      <c r="AA42" s="3">
        <v>0.34874028045499705</v>
      </c>
      <c r="AB42" s="3">
        <v>0</v>
      </c>
      <c r="AC42" s="3">
        <v>0.79414620385682644</v>
      </c>
      <c r="AD42" s="3">
        <f t="shared" si="0"/>
        <v>2.8192858684320967</v>
      </c>
      <c r="AE42" s="5"/>
      <c r="AF42" s="3">
        <v>0.90991964185568353</v>
      </c>
      <c r="AG42" s="3">
        <v>3.0193336616181485E-2</v>
      </c>
      <c r="AH42" s="3">
        <v>1.0867873629658773E-2</v>
      </c>
      <c r="AI42" s="3">
        <f t="shared" si="1"/>
        <v>0.95098085210152383</v>
      </c>
      <c r="AJ42" s="3"/>
      <c r="AK42" s="3">
        <v>0.33347176493000236</v>
      </c>
      <c r="AL42" s="3">
        <f t="shared" si="2"/>
        <v>1.6665282350699977</v>
      </c>
    </row>
    <row r="43" spans="1:38" x14ac:dyDescent="0.15">
      <c r="A43" s="16"/>
      <c r="B43" s="3">
        <v>38.54</v>
      </c>
      <c r="C43" s="3" t="s">
        <v>38</v>
      </c>
      <c r="D43" s="3">
        <v>23.08</v>
      </c>
      <c r="E43" s="3">
        <v>18.899999999999999</v>
      </c>
      <c r="F43" s="3">
        <v>0.56999999999999995</v>
      </c>
      <c r="G43" s="3">
        <v>1.48</v>
      </c>
      <c r="H43" s="3" t="s">
        <v>39</v>
      </c>
      <c r="I43" s="3">
        <v>0.1</v>
      </c>
      <c r="J43" s="3">
        <v>9.92</v>
      </c>
      <c r="K43" s="3">
        <v>0.63</v>
      </c>
      <c r="L43" s="3">
        <v>2.9800599999999999</v>
      </c>
      <c r="M43" s="3">
        <v>2.98</v>
      </c>
      <c r="N43" s="3">
        <v>1.49</v>
      </c>
      <c r="O43" s="3">
        <v>3.5476749474959139</v>
      </c>
      <c r="P43" s="3">
        <v>100.61036652644326</v>
      </c>
      <c r="Q43" s="4">
        <v>12</v>
      </c>
      <c r="R43" s="5"/>
      <c r="S43" s="3">
        <v>2.7161954860035289</v>
      </c>
      <c r="T43" s="3">
        <v>1.2838045139964711</v>
      </c>
      <c r="U43" s="3">
        <v>4</v>
      </c>
      <c r="V43" s="5"/>
      <c r="W43" s="3">
        <v>0</v>
      </c>
      <c r="X43" s="3">
        <v>0.63386024697397336</v>
      </c>
      <c r="Y43" s="3">
        <v>1.1140034825947698</v>
      </c>
      <c r="Z43" s="3">
        <v>3.4027903174698261E-2</v>
      </c>
      <c r="AA43" s="3">
        <v>0.15545070957756288</v>
      </c>
      <c r="AB43" s="3">
        <v>0</v>
      </c>
      <c r="AC43" s="3">
        <v>0.84474557892178026</v>
      </c>
      <c r="AD43" s="3">
        <f t="shared" si="0"/>
        <v>2.7820879212427845</v>
      </c>
      <c r="AE43" s="5"/>
      <c r="AF43" s="3">
        <v>0.89195363936506511</v>
      </c>
      <c r="AG43" s="3">
        <v>2.8559605446526155E-2</v>
      </c>
      <c r="AH43" s="3">
        <v>1.3665638894341102E-2</v>
      </c>
      <c r="AI43" s="3">
        <f t="shared" si="1"/>
        <v>0.93417888370593238</v>
      </c>
      <c r="AJ43" s="3"/>
      <c r="AK43" s="3">
        <v>0.33211170658425776</v>
      </c>
      <c r="AL43" s="3">
        <f t="shared" si="2"/>
        <v>1.6678882934157422</v>
      </c>
    </row>
    <row r="44" spans="1:38" x14ac:dyDescent="0.15">
      <c r="A44" s="16"/>
      <c r="B44" s="3">
        <v>37.39</v>
      </c>
      <c r="C44" s="3" t="s">
        <v>38</v>
      </c>
      <c r="D44" s="3">
        <v>22.49</v>
      </c>
      <c r="E44" s="3">
        <v>19.170000000000002</v>
      </c>
      <c r="F44" s="3">
        <v>0.66</v>
      </c>
      <c r="G44" s="3">
        <v>2.8</v>
      </c>
      <c r="H44" s="3" t="s">
        <v>39</v>
      </c>
      <c r="I44" s="3">
        <v>0.1</v>
      </c>
      <c r="J44" s="3">
        <v>9.98</v>
      </c>
      <c r="K44" s="3">
        <v>0.61</v>
      </c>
      <c r="L44" s="3">
        <v>2.64771</v>
      </c>
      <c r="M44" s="3">
        <v>2.57</v>
      </c>
      <c r="N44" s="3">
        <v>1.2849999999999999</v>
      </c>
      <c r="O44" s="3">
        <v>3.5723194110105201</v>
      </c>
      <c r="P44" s="3">
        <v>100.18397677943156</v>
      </c>
      <c r="Q44" s="4">
        <v>12</v>
      </c>
      <c r="R44" s="5"/>
      <c r="S44" s="3">
        <v>2.6808646820796573</v>
      </c>
      <c r="T44" s="3">
        <v>1.3191353179203427</v>
      </c>
      <c r="U44" s="3">
        <v>4</v>
      </c>
      <c r="V44" s="5"/>
      <c r="W44" s="3">
        <v>0</v>
      </c>
      <c r="X44" s="3">
        <v>0.58192743991925799</v>
      </c>
      <c r="Y44" s="3">
        <v>1.149521166766152</v>
      </c>
      <c r="Z44" s="3">
        <v>4.0084307360785311E-2</v>
      </c>
      <c r="AA44" s="3">
        <v>0.2991983127287573</v>
      </c>
      <c r="AB44" s="3">
        <v>1.5365391238566712E-3</v>
      </c>
      <c r="AC44" s="3">
        <v>0.76355697792294763</v>
      </c>
      <c r="AD44" s="3">
        <f t="shared" si="0"/>
        <v>2.8358247438217568</v>
      </c>
      <c r="AE44" s="5"/>
      <c r="AF44" s="3">
        <v>0.91291694095276388</v>
      </c>
      <c r="AG44" s="3">
        <v>2.8132712256576799E-2</v>
      </c>
      <c r="AH44" s="3">
        <v>1.3902728955450487E-2</v>
      </c>
      <c r="AI44" s="3">
        <f t="shared" si="1"/>
        <v>0.95495238216479117</v>
      </c>
      <c r="AJ44" s="3"/>
      <c r="AK44" s="3">
        <v>0.29138766203857502</v>
      </c>
      <c r="AL44" s="3">
        <f t="shared" si="2"/>
        <v>1.7086123379614251</v>
      </c>
    </row>
    <row r="45" spans="1:38" x14ac:dyDescent="0.15">
      <c r="A45" s="16"/>
      <c r="B45" s="3">
        <v>39.229999999999997</v>
      </c>
      <c r="C45" s="3" t="s">
        <v>38</v>
      </c>
      <c r="D45" s="3">
        <v>22.99</v>
      </c>
      <c r="E45" s="3">
        <v>17.86</v>
      </c>
      <c r="F45" s="3">
        <v>0.62</v>
      </c>
      <c r="G45" s="3">
        <v>2.85</v>
      </c>
      <c r="H45" s="3" t="s">
        <v>39</v>
      </c>
      <c r="I45" s="3">
        <v>0.12</v>
      </c>
      <c r="J45" s="3">
        <v>9.93</v>
      </c>
      <c r="K45" s="3">
        <v>0.59</v>
      </c>
      <c r="L45" s="3">
        <v>3.1794699999999985</v>
      </c>
      <c r="M45" s="3">
        <v>2.97</v>
      </c>
      <c r="N45" s="3">
        <v>1.4850000000000001</v>
      </c>
      <c r="O45" s="3">
        <v>3.6270541180234686</v>
      </c>
      <c r="P45" s="3">
        <v>101.85626096012872</v>
      </c>
      <c r="Q45" s="4">
        <v>12</v>
      </c>
      <c r="R45" s="5"/>
      <c r="S45" s="3">
        <v>2.7156651722044041</v>
      </c>
      <c r="T45" s="3">
        <v>1.2843348277955959</v>
      </c>
      <c r="U45" s="3">
        <v>4</v>
      </c>
      <c r="V45" s="5"/>
      <c r="W45" s="3">
        <v>0</v>
      </c>
      <c r="X45" s="3">
        <v>0.5918881749076399</v>
      </c>
      <c r="Y45" s="3">
        <v>1.0339863381691299</v>
      </c>
      <c r="Z45" s="3">
        <v>3.6354704910021449E-2</v>
      </c>
      <c r="AA45" s="3">
        <v>0.29402513296863908</v>
      </c>
      <c r="AB45" s="3">
        <v>0</v>
      </c>
      <c r="AC45" s="3">
        <v>0.88524656965730231</v>
      </c>
      <c r="AD45" s="3">
        <f t="shared" si="0"/>
        <v>2.8415009206127326</v>
      </c>
      <c r="AE45" s="5"/>
      <c r="AF45" s="3">
        <v>0.87697751761958198</v>
      </c>
      <c r="AG45" s="3">
        <v>2.6270737635219782E-2</v>
      </c>
      <c r="AH45" s="3">
        <v>1.6107190246491095E-2</v>
      </c>
      <c r="AI45" s="3">
        <f t="shared" si="1"/>
        <v>0.91935544550129289</v>
      </c>
      <c r="AJ45" s="3"/>
      <c r="AK45" s="3">
        <v>0.32511197860616547</v>
      </c>
      <c r="AL45" s="3">
        <f t="shared" si="2"/>
        <v>1.6748880213938344</v>
      </c>
    </row>
    <row r="46" spans="1:38" x14ac:dyDescent="0.15">
      <c r="A46" s="16"/>
      <c r="B46" s="3">
        <v>39.47</v>
      </c>
      <c r="C46" s="3" t="s">
        <v>38</v>
      </c>
      <c r="D46" s="3">
        <v>23.96</v>
      </c>
      <c r="E46" s="3">
        <v>17.03</v>
      </c>
      <c r="F46" s="3">
        <v>0.61</v>
      </c>
      <c r="G46" s="3">
        <v>2.87</v>
      </c>
      <c r="H46" s="3" t="s">
        <v>39</v>
      </c>
      <c r="I46" s="3">
        <v>0.08</v>
      </c>
      <c r="J46" s="3">
        <v>10.37</v>
      </c>
      <c r="K46" s="3">
        <v>0.73</v>
      </c>
      <c r="L46" s="3">
        <v>3.2488299999999999</v>
      </c>
      <c r="M46" s="3">
        <v>2.98</v>
      </c>
      <c r="N46" s="3">
        <v>1.49</v>
      </c>
      <c r="O46" s="3">
        <v>3.6790345030877099</v>
      </c>
      <c r="P46" s="3">
        <v>102.93049608203508</v>
      </c>
      <c r="Q46" s="4">
        <v>12</v>
      </c>
      <c r="R46" s="5"/>
      <c r="S46" s="3">
        <v>2.6984165915550986</v>
      </c>
      <c r="T46" s="3">
        <v>1.3015834084449014</v>
      </c>
      <c r="U46" s="3">
        <v>4</v>
      </c>
      <c r="V46" s="5"/>
      <c r="W46" s="3">
        <v>0</v>
      </c>
      <c r="X46" s="3">
        <v>0.62956769344801788</v>
      </c>
      <c r="Y46" s="3">
        <v>0.97371520466673211</v>
      </c>
      <c r="Z46" s="3">
        <v>3.5325045263111247E-2</v>
      </c>
      <c r="AA46" s="3">
        <v>0.29241890696029599</v>
      </c>
      <c r="AB46" s="3">
        <v>1.4650959466366035E-3</v>
      </c>
      <c r="AC46" s="3">
        <v>0.89334758037009088</v>
      </c>
      <c r="AD46" s="3">
        <f t="shared" si="0"/>
        <v>2.8258395266548848</v>
      </c>
      <c r="AE46" s="5"/>
      <c r="AF46" s="3">
        <v>0.90448615894706796</v>
      </c>
      <c r="AG46" s="3">
        <v>3.2101629148890996E-2</v>
      </c>
      <c r="AH46" s="3">
        <v>1.060504429653188E-2</v>
      </c>
      <c r="AI46" s="3">
        <f t="shared" si="1"/>
        <v>0.94719283239249086</v>
      </c>
      <c r="AJ46" s="3"/>
      <c r="AK46" s="3">
        <v>0.32216380322157179</v>
      </c>
      <c r="AL46" s="3">
        <f t="shared" si="2"/>
        <v>1.6778361967784283</v>
      </c>
    </row>
    <row r="47" spans="1:38" x14ac:dyDescent="0.15">
      <c r="A47" s="16"/>
      <c r="B47" s="3">
        <v>43.63</v>
      </c>
      <c r="C47" s="3">
        <v>0.11</v>
      </c>
      <c r="D47" s="3">
        <v>22</v>
      </c>
      <c r="E47" s="3">
        <v>9.9600000000000009</v>
      </c>
      <c r="F47" s="3">
        <v>1.65</v>
      </c>
      <c r="G47" s="3">
        <v>3.18</v>
      </c>
      <c r="H47" s="3" t="s">
        <v>39</v>
      </c>
      <c r="I47" s="3">
        <v>0.13</v>
      </c>
      <c r="J47" s="3">
        <v>9.16</v>
      </c>
      <c r="K47" s="3">
        <v>0.65</v>
      </c>
      <c r="L47" s="3">
        <v>5.156280991735537</v>
      </c>
      <c r="M47" s="3">
        <v>7.36</v>
      </c>
      <c r="N47" s="3">
        <v>3.68</v>
      </c>
      <c r="O47" s="3">
        <v>3.0197178005266858</v>
      </c>
      <c r="P47" s="3">
        <v>100.77652510805174</v>
      </c>
      <c r="Q47" s="4">
        <v>12</v>
      </c>
      <c r="R47" s="5"/>
      <c r="S47" s="3">
        <v>2.7455595760433136</v>
      </c>
      <c r="T47" s="3">
        <v>1.2544404239566864</v>
      </c>
      <c r="U47" s="3">
        <v>4</v>
      </c>
      <c r="V47" s="5"/>
      <c r="W47" s="3">
        <v>5.205875394233824E-3</v>
      </c>
      <c r="X47" s="3">
        <v>0.37769394527730449</v>
      </c>
      <c r="Y47" s="3">
        <v>0.52417997877305689</v>
      </c>
      <c r="Z47" s="3">
        <v>8.7950967860011831E-2</v>
      </c>
      <c r="AA47" s="3">
        <v>0.29823215005359816</v>
      </c>
      <c r="AB47" s="3">
        <v>0</v>
      </c>
      <c r="AC47" s="3">
        <v>1.3050701056446792</v>
      </c>
      <c r="AD47" s="3">
        <f t="shared" si="0"/>
        <v>2.5983330230028843</v>
      </c>
      <c r="AE47" s="5"/>
      <c r="AF47" s="3">
        <v>0.73539797472175794</v>
      </c>
      <c r="AG47" s="3">
        <v>2.6310030809008553E-2</v>
      </c>
      <c r="AH47" s="3">
        <v>1.586242709375656E-2</v>
      </c>
      <c r="AI47" s="3">
        <f t="shared" si="1"/>
        <v>0.77757043262452297</v>
      </c>
      <c r="AJ47" s="3"/>
      <c r="AK47" s="3">
        <v>0.73238945163510039</v>
      </c>
      <c r="AL47" s="3">
        <f t="shared" si="2"/>
        <v>1.2676105483648996</v>
      </c>
    </row>
    <row r="48" spans="1:38" x14ac:dyDescent="0.15">
      <c r="A48" s="16"/>
      <c r="B48" s="3">
        <v>41.76</v>
      </c>
      <c r="C48" s="3">
        <v>0.33</v>
      </c>
      <c r="D48" s="3">
        <v>22.44</v>
      </c>
      <c r="E48" s="3">
        <v>11.26</v>
      </c>
      <c r="F48" s="3">
        <v>1.89</v>
      </c>
      <c r="G48" s="3">
        <v>3</v>
      </c>
      <c r="H48" s="3" t="s">
        <v>39</v>
      </c>
      <c r="I48" s="3">
        <v>0.15</v>
      </c>
      <c r="J48" s="3">
        <v>9.08</v>
      </c>
      <c r="K48" s="3">
        <v>0.66</v>
      </c>
      <c r="L48" s="3">
        <v>5.2547368421052632</v>
      </c>
      <c r="M48" s="3">
        <v>6.05</v>
      </c>
      <c r="N48" s="3">
        <v>3.0249999999999999</v>
      </c>
      <c r="O48" s="3">
        <v>3.2063382344335172</v>
      </c>
      <c r="P48" s="3">
        <v>100.78239086601248</v>
      </c>
      <c r="Q48" s="4">
        <v>12</v>
      </c>
      <c r="R48" s="5"/>
      <c r="S48" s="3">
        <v>2.6980578622805873</v>
      </c>
      <c r="T48" s="3">
        <v>1.3019421377194127</v>
      </c>
      <c r="U48" s="3">
        <v>4</v>
      </c>
      <c r="V48" s="5"/>
      <c r="W48" s="3">
        <v>1.6034673967359032E-2</v>
      </c>
      <c r="X48" s="3">
        <v>0.40729055993519037</v>
      </c>
      <c r="Y48" s="3">
        <v>0.60842155445518964</v>
      </c>
      <c r="Z48" s="3">
        <v>0.10343406508636642</v>
      </c>
      <c r="AA48" s="3">
        <v>0.28886418876081954</v>
      </c>
      <c r="AB48" s="3">
        <v>0</v>
      </c>
      <c r="AC48" s="3">
        <v>1.3655051650215959</v>
      </c>
      <c r="AD48" s="3">
        <f t="shared" si="0"/>
        <v>2.7895502072265206</v>
      </c>
      <c r="AE48" s="5"/>
      <c r="AF48" s="3">
        <v>0.74844159338140903</v>
      </c>
      <c r="AG48" s="3">
        <v>2.742818347231828E-2</v>
      </c>
      <c r="AH48" s="3">
        <v>1.8791552260142376E-2</v>
      </c>
      <c r="AI48" s="3">
        <f t="shared" si="1"/>
        <v>0.79466132911386966</v>
      </c>
      <c r="AJ48" s="3"/>
      <c r="AK48" s="3">
        <v>0.61810855043473056</v>
      </c>
      <c r="AL48" s="3">
        <f t="shared" si="2"/>
        <v>1.3818914495652694</v>
      </c>
    </row>
    <row r="49" spans="1:38" x14ac:dyDescent="0.15">
      <c r="A49" s="16"/>
      <c r="B49" s="3">
        <v>39.01</v>
      </c>
      <c r="C49" s="3">
        <v>0.94</v>
      </c>
      <c r="D49" s="3">
        <v>17.41</v>
      </c>
      <c r="E49" s="3">
        <v>15.43</v>
      </c>
      <c r="F49" s="3">
        <v>0.5</v>
      </c>
      <c r="G49" s="3">
        <v>11.27</v>
      </c>
      <c r="H49" s="3" t="s">
        <v>39</v>
      </c>
      <c r="I49" s="3">
        <v>7.0000000000000007E-2</v>
      </c>
      <c r="J49" s="3">
        <v>9.48</v>
      </c>
      <c r="K49" s="3">
        <v>0.48</v>
      </c>
      <c r="L49" s="3">
        <v>2.7906133933595947</v>
      </c>
      <c r="M49" s="3">
        <v>3.35</v>
      </c>
      <c r="N49" s="3">
        <v>1.675</v>
      </c>
      <c r="O49" s="3">
        <v>3.5715708817993361</v>
      </c>
      <c r="P49" s="3">
        <v>101.92192111726418</v>
      </c>
      <c r="Q49" s="4">
        <v>12</v>
      </c>
      <c r="R49" s="5"/>
      <c r="S49" s="3">
        <v>2.679035752825186</v>
      </c>
      <c r="T49" s="3">
        <v>1.320964247174814</v>
      </c>
      <c r="U49" s="3">
        <v>4</v>
      </c>
      <c r="V49" s="5"/>
      <c r="W49" s="3">
        <v>4.8549620274519478E-2</v>
      </c>
      <c r="X49" s="3">
        <v>8.8613064248526552E-2</v>
      </c>
      <c r="Y49" s="3">
        <v>0.88622483606187941</v>
      </c>
      <c r="Z49" s="3">
        <v>2.9085972112589207E-2</v>
      </c>
      <c r="AA49" s="3">
        <v>1.153474919195832</v>
      </c>
      <c r="AB49" s="3">
        <v>0</v>
      </c>
      <c r="AC49" s="3">
        <v>0.77082153610111848</v>
      </c>
      <c r="AD49" s="3">
        <f t="shared" si="0"/>
        <v>2.9767699479944647</v>
      </c>
      <c r="AE49" s="5"/>
      <c r="AF49" s="3">
        <v>0.83060050991948631</v>
      </c>
      <c r="AG49" s="3">
        <v>2.1203430819957129E-2</v>
      </c>
      <c r="AH49" s="3">
        <v>9.3214017629361396E-3</v>
      </c>
      <c r="AI49" s="3">
        <f t="shared" si="1"/>
        <v>0.8611253425023796</v>
      </c>
      <c r="AJ49" s="3"/>
      <c r="AK49" s="3">
        <v>0.36380274666235324</v>
      </c>
      <c r="AL49" s="3">
        <f t="shared" si="2"/>
        <v>1.6361972533376468</v>
      </c>
    </row>
    <row r="50" spans="1:38" x14ac:dyDescent="0.15">
      <c r="A50" s="16"/>
      <c r="B50" s="3">
        <v>41.29</v>
      </c>
      <c r="C50" s="3">
        <v>0.65</v>
      </c>
      <c r="D50" s="3">
        <v>16.53</v>
      </c>
      <c r="E50" s="3">
        <v>10.77</v>
      </c>
      <c r="F50" s="3">
        <v>0.31</v>
      </c>
      <c r="G50" s="3">
        <v>14.15</v>
      </c>
      <c r="H50" s="3" t="s">
        <v>39</v>
      </c>
      <c r="I50" s="3">
        <v>0.04</v>
      </c>
      <c r="J50" s="3">
        <v>9.3699999999999992</v>
      </c>
      <c r="K50" s="3">
        <v>0.44</v>
      </c>
      <c r="L50" s="3">
        <v>2.3958353510895884</v>
      </c>
      <c r="M50" s="3">
        <v>4.5599999999999996</v>
      </c>
      <c r="N50" s="3">
        <v>2.2799999999999998</v>
      </c>
      <c r="O50" s="3">
        <v>3.4146286582939234</v>
      </c>
      <c r="P50" s="3">
        <v>100.68046400938353</v>
      </c>
      <c r="Q50" s="4">
        <v>12</v>
      </c>
      <c r="R50" s="5"/>
      <c r="S50" s="3">
        <v>2.7536864347166605</v>
      </c>
      <c r="T50" s="3">
        <v>1.2463135652833395</v>
      </c>
      <c r="U50" s="3">
        <v>4</v>
      </c>
      <c r="V50" s="5"/>
      <c r="W50" s="3">
        <v>3.2601560139318225E-2</v>
      </c>
      <c r="X50" s="3">
        <v>5.3347253277325812E-2</v>
      </c>
      <c r="Y50" s="3">
        <v>0.60070429496850353</v>
      </c>
      <c r="Z50" s="3">
        <v>1.7512264819474162E-2</v>
      </c>
      <c r="AA50" s="3">
        <v>1.406396324409001</v>
      </c>
      <c r="AB50" s="3">
        <v>0</v>
      </c>
      <c r="AC50" s="3">
        <v>0.64265542431962708</v>
      </c>
      <c r="AD50" s="3">
        <f t="shared" si="0"/>
        <v>2.7532171219332495</v>
      </c>
      <c r="AE50" s="5"/>
      <c r="AF50" s="3">
        <v>0.79724258757414324</v>
      </c>
      <c r="AG50" s="3">
        <v>1.8874898280023575E-2</v>
      </c>
      <c r="AH50" s="3">
        <v>5.1726157919557703E-3</v>
      </c>
      <c r="AI50" s="3">
        <f t="shared" si="1"/>
        <v>0.82129010164612248</v>
      </c>
      <c r="AJ50" s="3"/>
      <c r="AK50" s="3">
        <v>0.48089809017812785</v>
      </c>
      <c r="AL50" s="3">
        <f t="shared" si="2"/>
        <v>1.5191019098218721</v>
      </c>
    </row>
    <row r="51" spans="1:38" x14ac:dyDescent="0.15">
      <c r="A51" s="16"/>
      <c r="B51" s="3">
        <v>42.34</v>
      </c>
      <c r="C51" s="3">
        <v>0.41</v>
      </c>
      <c r="D51" s="3">
        <v>18.989999999999998</v>
      </c>
      <c r="E51" s="3">
        <v>9.7799999999999994</v>
      </c>
      <c r="F51" s="3">
        <v>0.23</v>
      </c>
      <c r="G51" s="3">
        <v>12.48</v>
      </c>
      <c r="H51" s="3" t="s">
        <v>39</v>
      </c>
      <c r="I51" s="3">
        <v>0.04</v>
      </c>
      <c r="J51" s="3">
        <v>9.84</v>
      </c>
      <c r="K51" s="3">
        <v>0.48</v>
      </c>
      <c r="L51" s="3">
        <v>2.610158061116965</v>
      </c>
      <c r="M51" s="3">
        <v>4.21</v>
      </c>
      <c r="N51" s="3">
        <v>2.105</v>
      </c>
      <c r="O51" s="3">
        <v>3.5689584377057244</v>
      </c>
      <c r="P51" s="3">
        <v>101.98780070934902</v>
      </c>
      <c r="Q51" s="4">
        <v>12</v>
      </c>
      <c r="R51" s="5"/>
      <c r="S51" s="3">
        <v>2.7795901523859037</v>
      </c>
      <c r="T51" s="3">
        <v>1.2204098476140963</v>
      </c>
      <c r="U51" s="3">
        <v>4</v>
      </c>
      <c r="V51" s="5"/>
      <c r="W51" s="3">
        <v>2.0242735110348804E-2</v>
      </c>
      <c r="X51" s="3">
        <v>0.24933669031435302</v>
      </c>
      <c r="Y51" s="3">
        <v>0.53696279699913396</v>
      </c>
      <c r="Z51" s="3">
        <v>1.2789947641183552E-2</v>
      </c>
      <c r="AA51" s="3">
        <v>1.2210295562787055</v>
      </c>
      <c r="AB51" s="3">
        <v>0</v>
      </c>
      <c r="AC51" s="3">
        <v>0.68920484937536419</v>
      </c>
      <c r="AD51" s="3">
        <f t="shared" si="0"/>
        <v>2.7295665757190886</v>
      </c>
      <c r="AE51" s="5"/>
      <c r="AF51" s="3">
        <v>0.82415008169012471</v>
      </c>
      <c r="AG51" s="3">
        <v>2.0269054439486438E-2</v>
      </c>
      <c r="AH51" s="3">
        <v>5.0917905392514349E-3</v>
      </c>
      <c r="AI51" s="3">
        <f t="shared" si="1"/>
        <v>0.84951092666886263</v>
      </c>
      <c r="AJ51" s="3"/>
      <c r="AK51" s="3">
        <v>0.43704948611579086</v>
      </c>
      <c r="AL51" s="3">
        <f t="shared" si="2"/>
        <v>1.5629505138842092</v>
      </c>
    </row>
    <row r="52" spans="1:38" x14ac:dyDescent="0.15">
      <c r="A52" s="16"/>
      <c r="B52" s="3">
        <v>40.74</v>
      </c>
      <c r="C52" s="3" t="s">
        <v>38</v>
      </c>
      <c r="D52" s="3">
        <v>23.68</v>
      </c>
      <c r="E52" s="3">
        <v>10.81</v>
      </c>
      <c r="F52" s="3">
        <v>0.42</v>
      </c>
      <c r="G52" s="3">
        <v>8.14</v>
      </c>
      <c r="H52" s="3" t="s">
        <v>39</v>
      </c>
      <c r="I52" s="3">
        <v>0.11</v>
      </c>
      <c r="J52" s="3">
        <v>10.28</v>
      </c>
      <c r="K52" s="3">
        <v>0.6</v>
      </c>
      <c r="L52" s="3">
        <v>3.3957923497267757</v>
      </c>
      <c r="M52" s="3">
        <v>3.31</v>
      </c>
      <c r="N52" s="3">
        <v>1.655</v>
      </c>
      <c r="O52" s="3">
        <v>3.7525648474975783</v>
      </c>
      <c r="P52" s="3">
        <v>102.9165150919612</v>
      </c>
      <c r="Q52" s="4">
        <v>12</v>
      </c>
      <c r="R52" s="5"/>
      <c r="S52" s="3">
        <v>2.6920827386428083</v>
      </c>
      <c r="T52" s="3">
        <v>1.3079172613571917</v>
      </c>
      <c r="U52" s="3">
        <v>4</v>
      </c>
      <c r="V52" s="5"/>
      <c r="W52" s="3">
        <v>1.4908847009152302E-3</v>
      </c>
      <c r="X52" s="3">
        <v>0.53682903544618576</v>
      </c>
      <c r="Y52" s="3">
        <v>0.59740452006021894</v>
      </c>
      <c r="Z52" s="3">
        <v>2.3508649935773562E-2</v>
      </c>
      <c r="AA52" s="3">
        <v>0.80162908158850277</v>
      </c>
      <c r="AB52" s="3">
        <v>0</v>
      </c>
      <c r="AC52" s="3">
        <v>0.90252680823123888</v>
      </c>
      <c r="AD52" s="3">
        <f t="shared" si="0"/>
        <v>2.8633889799628349</v>
      </c>
      <c r="AE52" s="5"/>
      <c r="AF52" s="3">
        <v>0.86664610655353458</v>
      </c>
      <c r="AG52" s="3">
        <v>2.5502395119487667E-2</v>
      </c>
      <c r="AH52" s="3">
        <v>1.4094208493432247E-2</v>
      </c>
      <c r="AI52" s="3">
        <f t="shared" si="1"/>
        <v>0.90624271016645452</v>
      </c>
      <c r="AJ52" s="3"/>
      <c r="AK52" s="3">
        <v>0.3458708648827632</v>
      </c>
      <c r="AL52" s="3">
        <f t="shared" si="2"/>
        <v>1.6541291351172367</v>
      </c>
    </row>
    <row r="53" spans="1:38" x14ac:dyDescent="0.15">
      <c r="A53" s="16"/>
      <c r="B53" s="3">
        <v>37.619999999999997</v>
      </c>
      <c r="C53" s="3">
        <v>0.15</v>
      </c>
      <c r="D53" s="3">
        <v>19.100000000000001</v>
      </c>
      <c r="E53" s="3">
        <v>15.8</v>
      </c>
      <c r="F53" s="3">
        <v>0.51</v>
      </c>
      <c r="G53" s="3">
        <v>11.36</v>
      </c>
      <c r="H53" s="3" t="s">
        <v>39</v>
      </c>
      <c r="I53" s="3">
        <v>0.06</v>
      </c>
      <c r="J53" s="3">
        <v>9.7100000000000009</v>
      </c>
      <c r="K53" s="3">
        <v>0.72</v>
      </c>
      <c r="L53" s="3">
        <v>2.7763493840985443</v>
      </c>
      <c r="M53" s="3">
        <v>3.6</v>
      </c>
      <c r="N53" s="3">
        <v>1.8</v>
      </c>
      <c r="O53" s="3">
        <v>3.5191456870554898</v>
      </c>
      <c r="P53" s="3">
        <v>102.36760033431192</v>
      </c>
      <c r="Q53" s="4">
        <v>12</v>
      </c>
      <c r="R53" s="5"/>
      <c r="S53" s="3">
        <v>2.5795363365578758</v>
      </c>
      <c r="T53" s="3">
        <v>1.4204636634421242</v>
      </c>
      <c r="U53" s="3">
        <v>4</v>
      </c>
      <c r="V53" s="5"/>
      <c r="W53" s="3">
        <v>7.7351642934730394E-3</v>
      </c>
      <c r="X53" s="3">
        <v>0.12352389481126314</v>
      </c>
      <c r="Y53" s="3">
        <v>0.90605670214486078</v>
      </c>
      <c r="Z53" s="3">
        <v>2.9621295911543364E-2</v>
      </c>
      <c r="AA53" s="3">
        <v>1.1608680825514077</v>
      </c>
      <c r="AB53" s="3">
        <v>0</v>
      </c>
      <c r="AC53" s="3">
        <v>0.76568225698553583</v>
      </c>
      <c r="AD53" s="3">
        <f t="shared" si="0"/>
        <v>2.9934873966980842</v>
      </c>
      <c r="AE53" s="5"/>
      <c r="AF53" s="3">
        <v>0.84942176626198096</v>
      </c>
      <c r="AG53" s="3">
        <v>3.1755407940834729E-2</v>
      </c>
      <c r="AH53" s="3">
        <v>7.9772781806840398E-3</v>
      </c>
      <c r="AI53" s="3">
        <f t="shared" si="1"/>
        <v>0.88915445238349977</v>
      </c>
      <c r="AJ53" s="3"/>
      <c r="AK53" s="3">
        <v>0.39034081708326063</v>
      </c>
      <c r="AL53" s="3">
        <f t="shared" si="2"/>
        <v>1.6096591829167393</v>
      </c>
    </row>
    <row r="54" spans="1:38" x14ac:dyDescent="0.15">
      <c r="A54" s="16"/>
      <c r="B54" s="3">
        <v>38.71</v>
      </c>
      <c r="C54" s="3" t="s">
        <v>38</v>
      </c>
      <c r="D54" s="3">
        <v>24.64</v>
      </c>
      <c r="E54" s="3">
        <v>12.3</v>
      </c>
      <c r="F54" s="3">
        <v>0.36</v>
      </c>
      <c r="G54" s="3">
        <v>10.42</v>
      </c>
      <c r="H54" s="3" t="s">
        <v>39</v>
      </c>
      <c r="I54" s="3">
        <v>0.05</v>
      </c>
      <c r="J54" s="3">
        <v>6.81</v>
      </c>
      <c r="K54" s="3">
        <v>0.34</v>
      </c>
      <c r="L54" s="3">
        <v>3.0577699999999997</v>
      </c>
      <c r="M54" s="3">
        <v>1.45</v>
      </c>
      <c r="N54" s="3">
        <v>0.72499999999999998</v>
      </c>
      <c r="O54" s="3">
        <v>4.0512522395562938</v>
      </c>
      <c r="P54" s="3">
        <v>101.19875908166156</v>
      </c>
      <c r="Q54" s="4">
        <v>12</v>
      </c>
      <c r="R54" s="5"/>
      <c r="S54" s="3">
        <v>2.6407213709509518</v>
      </c>
      <c r="T54" s="3">
        <v>1.3592786290490482</v>
      </c>
      <c r="U54" s="3">
        <v>4</v>
      </c>
      <c r="V54" s="5"/>
      <c r="W54" s="3">
        <v>0</v>
      </c>
      <c r="X54" s="3">
        <v>0.62237470699182484</v>
      </c>
      <c r="Y54" s="3">
        <v>0.70174600968910739</v>
      </c>
      <c r="Z54" s="3">
        <v>2.0802375403258966E-2</v>
      </c>
      <c r="AA54" s="3">
        <v>1.0593727765195746</v>
      </c>
      <c r="AB54" s="3">
        <v>2.9238399728704848E-3</v>
      </c>
      <c r="AC54" s="3">
        <v>0.83898815767667623</v>
      </c>
      <c r="AD54" s="3">
        <f t="shared" si="0"/>
        <v>3.2462078662533123</v>
      </c>
      <c r="AE54" s="5"/>
      <c r="AF54" s="3">
        <v>0.5926902972776581</v>
      </c>
      <c r="AG54" s="3">
        <v>1.4919032736757683E-2</v>
      </c>
      <c r="AH54" s="3">
        <v>6.6137845143020655E-3</v>
      </c>
      <c r="AI54" s="3">
        <f t="shared" si="1"/>
        <v>0.61422311452871781</v>
      </c>
      <c r="AJ54" s="3"/>
      <c r="AK54" s="3">
        <v>0.15641774423285285</v>
      </c>
      <c r="AL54" s="3">
        <f t="shared" si="2"/>
        <v>1.8435822557671471</v>
      </c>
    </row>
    <row r="55" spans="1:38" x14ac:dyDescent="0.15">
      <c r="A55" s="16"/>
      <c r="B55" s="3">
        <v>42.19</v>
      </c>
      <c r="C55" s="3">
        <v>7.0000000000000007E-2</v>
      </c>
      <c r="D55" s="3">
        <v>25.41</v>
      </c>
      <c r="E55" s="3">
        <v>8.64</v>
      </c>
      <c r="F55" s="3">
        <v>0.19</v>
      </c>
      <c r="G55" s="3">
        <v>6.46</v>
      </c>
      <c r="H55" s="3" t="s">
        <v>39</v>
      </c>
      <c r="I55" s="3">
        <v>0.09</v>
      </c>
      <c r="J55" s="3">
        <v>11.28</v>
      </c>
      <c r="K55" s="3">
        <v>0.53</v>
      </c>
      <c r="L55" s="3">
        <v>4.0565299999999986</v>
      </c>
      <c r="M55" s="3">
        <v>2.88</v>
      </c>
      <c r="N55" s="3">
        <v>1.44</v>
      </c>
      <c r="O55" s="3">
        <v>3.9202093209183921</v>
      </c>
      <c r="P55" s="3">
        <v>103.6704235314447</v>
      </c>
      <c r="Q55" s="4">
        <v>12</v>
      </c>
      <c r="R55" s="5"/>
      <c r="S55" s="3">
        <v>2.7480977897987033</v>
      </c>
      <c r="T55" s="3">
        <v>1.2519022102012967</v>
      </c>
      <c r="U55" s="3">
        <v>4</v>
      </c>
      <c r="V55" s="5"/>
      <c r="W55" s="3">
        <v>3.429068195053691E-3</v>
      </c>
      <c r="X55" s="3">
        <v>0.69935667166801352</v>
      </c>
      <c r="Y55" s="3">
        <v>0.47066492126465559</v>
      </c>
      <c r="Z55" s="3">
        <v>1.0483040853258303E-2</v>
      </c>
      <c r="AA55" s="3">
        <v>0.62710007977244286</v>
      </c>
      <c r="AB55" s="3">
        <v>0</v>
      </c>
      <c r="AC55" s="3">
        <v>1.0627447204264329</v>
      </c>
      <c r="AD55" s="3">
        <f t="shared" si="0"/>
        <v>2.873778502179857</v>
      </c>
      <c r="AE55" s="5"/>
      <c r="AF55" s="3">
        <v>0.93737432523276609</v>
      </c>
      <c r="AG55" s="3">
        <v>2.2205515927445737E-2</v>
      </c>
      <c r="AH55" s="3">
        <v>1.1366998290061815E-2</v>
      </c>
      <c r="AI55" s="3">
        <f t="shared" si="1"/>
        <v>0.9709468394502736</v>
      </c>
      <c r="AJ55" s="3"/>
      <c r="AK55" s="3">
        <v>0.29664275958653941</v>
      </c>
      <c r="AL55" s="3">
        <f t="shared" si="2"/>
        <v>1.7033572404134607</v>
      </c>
    </row>
    <row r="56" spans="1:38" x14ac:dyDescent="0.15">
      <c r="A56" s="16"/>
      <c r="B56" s="3">
        <v>38.93</v>
      </c>
      <c r="C56" s="3">
        <v>0.17</v>
      </c>
      <c r="D56" s="3">
        <v>18.25</v>
      </c>
      <c r="E56" s="3">
        <v>15.29</v>
      </c>
      <c r="F56" s="3">
        <v>0.32</v>
      </c>
      <c r="G56" s="3">
        <v>12.55</v>
      </c>
      <c r="H56" s="3" t="s">
        <v>39</v>
      </c>
      <c r="I56" s="3">
        <v>0.04</v>
      </c>
      <c r="J56" s="3">
        <v>10.49</v>
      </c>
      <c r="K56" s="3">
        <v>0.53</v>
      </c>
      <c r="L56" s="3">
        <v>3.1209100000000003</v>
      </c>
      <c r="M56" s="3">
        <v>3.88</v>
      </c>
      <c r="N56" s="3">
        <v>1.94</v>
      </c>
      <c r="O56" s="3">
        <v>3.565590979157057</v>
      </c>
      <c r="P56" s="3">
        <v>104.40965887389387</v>
      </c>
      <c r="Q56" s="4">
        <v>12</v>
      </c>
      <c r="R56" s="5"/>
      <c r="S56" s="3">
        <v>2.6022183371107106</v>
      </c>
      <c r="T56" s="3">
        <v>1.3977816628892894</v>
      </c>
      <c r="U56" s="3">
        <v>4</v>
      </c>
      <c r="V56" s="5"/>
      <c r="W56" s="3">
        <v>8.5460154820699782E-3</v>
      </c>
      <c r="X56" s="3">
        <v>4.0386824406281052E-2</v>
      </c>
      <c r="Y56" s="3">
        <v>0.85475617340013199</v>
      </c>
      <c r="Z56" s="3">
        <v>1.8118420193167815E-2</v>
      </c>
      <c r="AA56" s="3">
        <v>1.2502150873261351</v>
      </c>
      <c r="AB56" s="3">
        <v>2.1486950480953406E-3</v>
      </c>
      <c r="AC56" s="3">
        <v>0.83905838244505337</v>
      </c>
      <c r="AD56" s="3">
        <f t="shared" si="0"/>
        <v>3.013229598300935</v>
      </c>
      <c r="AE56" s="5"/>
      <c r="AF56" s="3">
        <v>0.89457367582270941</v>
      </c>
      <c r="AG56" s="3">
        <v>2.278754502872652E-2</v>
      </c>
      <c r="AH56" s="3">
        <v>5.1844172656636206E-3</v>
      </c>
      <c r="AI56" s="3">
        <f t="shared" si="1"/>
        <v>0.92254563811709955</v>
      </c>
      <c r="AJ56" s="3"/>
      <c r="AK56" s="3">
        <v>0.41011878508165295</v>
      </c>
      <c r="AL56" s="3">
        <f t="shared" si="2"/>
        <v>1.589881214918347</v>
      </c>
    </row>
    <row r="57" spans="1:38" x14ac:dyDescent="0.15">
      <c r="A57" s="16"/>
      <c r="B57" s="3">
        <v>39.32</v>
      </c>
      <c r="C57" s="3">
        <v>0.11</v>
      </c>
      <c r="D57" s="3">
        <v>20.059999999999999</v>
      </c>
      <c r="E57" s="3">
        <v>12.24</v>
      </c>
      <c r="F57" s="3">
        <v>0.33</v>
      </c>
      <c r="G57" s="3">
        <v>10.8</v>
      </c>
      <c r="H57" s="3" t="s">
        <v>39</v>
      </c>
      <c r="I57" s="3">
        <v>0.14000000000000001</v>
      </c>
      <c r="J57" s="3">
        <v>10.48</v>
      </c>
      <c r="K57" s="3">
        <v>0.61</v>
      </c>
      <c r="L57" s="3">
        <v>3.2328399999999995</v>
      </c>
      <c r="M57" s="3">
        <v>4.0199999999999996</v>
      </c>
      <c r="N57" s="3">
        <v>2.0099999999999998</v>
      </c>
      <c r="O57" s="3">
        <v>3.5175894223371063</v>
      </c>
      <c r="P57" s="3">
        <v>102.07411363286342</v>
      </c>
      <c r="Q57" s="4">
        <v>12</v>
      </c>
      <c r="R57" s="5"/>
      <c r="S57" s="3">
        <v>2.6369967587258385</v>
      </c>
      <c r="T57" s="3">
        <v>1.3630032412741615</v>
      </c>
      <c r="U57" s="3">
        <v>4</v>
      </c>
      <c r="V57" s="5"/>
      <c r="W57" s="3">
        <v>5.5480989320010653E-3</v>
      </c>
      <c r="X57" s="3">
        <v>0.2230384016918816</v>
      </c>
      <c r="Y57" s="3">
        <v>0.68651959272761109</v>
      </c>
      <c r="Z57" s="3">
        <v>1.8746536707085641E-2</v>
      </c>
      <c r="AA57" s="3">
        <v>1.0794474951304021</v>
      </c>
      <c r="AB57" s="3">
        <v>5.0302355930945987E-3</v>
      </c>
      <c r="AC57" s="3">
        <v>0.87203096050340312</v>
      </c>
      <c r="AD57" s="3">
        <f t="shared" si="0"/>
        <v>2.8903613212854791</v>
      </c>
      <c r="AE57" s="5"/>
      <c r="AF57" s="3">
        <v>0.89668244294710597</v>
      </c>
      <c r="AG57" s="3">
        <v>2.6314084374262851E-2</v>
      </c>
      <c r="AH57" s="3">
        <v>1.820558967800872E-2</v>
      </c>
      <c r="AI57" s="3">
        <f t="shared" si="1"/>
        <v>0.9412021169993775</v>
      </c>
      <c r="AJ57" s="3"/>
      <c r="AK57" s="3">
        <v>0.42632494755044925</v>
      </c>
      <c r="AL57" s="3">
        <f t="shared" si="2"/>
        <v>1.5736750524495506</v>
      </c>
    </row>
    <row r="58" spans="1:38" x14ac:dyDescent="0.15">
      <c r="A58" s="16"/>
      <c r="B58" s="3">
        <v>41.56</v>
      </c>
      <c r="C58" s="3">
        <v>0.08</v>
      </c>
      <c r="D58" s="3">
        <v>24.58</v>
      </c>
      <c r="E58" s="3">
        <v>10.39</v>
      </c>
      <c r="F58" s="3">
        <v>0.28999999999999998</v>
      </c>
      <c r="G58" s="3">
        <v>7.28</v>
      </c>
      <c r="H58" s="3" t="s">
        <v>39</v>
      </c>
      <c r="I58" s="3">
        <v>0.11</v>
      </c>
      <c r="J58" s="3">
        <v>10.17</v>
      </c>
      <c r="K58" s="3">
        <v>0.52</v>
      </c>
      <c r="L58" s="3">
        <v>3.8757199999999994</v>
      </c>
      <c r="M58" s="3">
        <v>3.01</v>
      </c>
      <c r="N58" s="3">
        <v>1.5049999999999999</v>
      </c>
      <c r="O58" s="3">
        <v>3.8711825694918862</v>
      </c>
      <c r="P58" s="3">
        <v>103.61821835896558</v>
      </c>
      <c r="Q58" s="4">
        <v>12</v>
      </c>
      <c r="R58" s="5"/>
      <c r="S58" s="3">
        <v>2.7178140790656347</v>
      </c>
      <c r="T58" s="3">
        <v>1.2821859209343653</v>
      </c>
      <c r="U58" s="3">
        <v>4</v>
      </c>
      <c r="V58" s="5"/>
      <c r="W58" s="3">
        <v>3.934500609184338E-3</v>
      </c>
      <c r="X58" s="3">
        <v>0.61283345207983619</v>
      </c>
      <c r="Y58" s="3">
        <v>0.56824442592572721</v>
      </c>
      <c r="Z58" s="3">
        <v>1.6063982523155183E-2</v>
      </c>
      <c r="AA58" s="3">
        <v>0.70950794839579379</v>
      </c>
      <c r="AB58" s="3">
        <v>1.4014202865274101E-3</v>
      </c>
      <c r="AC58" s="3">
        <v>1.0194083950904711</v>
      </c>
      <c r="AD58" s="3">
        <f t="shared" si="0"/>
        <v>2.9313941249106952</v>
      </c>
      <c r="AE58" s="5"/>
      <c r="AF58" s="3">
        <v>0.84848946616582721</v>
      </c>
      <c r="AG58" s="3">
        <v>2.1873077407192101E-2</v>
      </c>
      <c r="AH58" s="3">
        <v>1.3948179192530314E-2</v>
      </c>
      <c r="AI58" s="3">
        <f t="shared" si="1"/>
        <v>0.88431072276554967</v>
      </c>
      <c r="AJ58" s="3"/>
      <c r="AK58" s="3">
        <v>0.31126429671323164</v>
      </c>
      <c r="AL58" s="3">
        <f t="shared" si="2"/>
        <v>1.6887357032867683</v>
      </c>
    </row>
    <row r="59" spans="1:38" x14ac:dyDescent="0.15">
      <c r="A59" s="16"/>
      <c r="B59" s="3">
        <v>37.92</v>
      </c>
      <c r="C59" s="3">
        <v>0.13</v>
      </c>
      <c r="D59" s="3">
        <v>19.420000000000002</v>
      </c>
      <c r="E59" s="3">
        <v>14.65</v>
      </c>
      <c r="F59" s="3">
        <v>0.39</v>
      </c>
      <c r="G59" s="3">
        <v>11.19</v>
      </c>
      <c r="H59" s="3" t="s">
        <v>39</v>
      </c>
      <c r="I59" s="3">
        <v>0.12</v>
      </c>
      <c r="J59" s="3">
        <v>10.24</v>
      </c>
      <c r="K59" s="3">
        <v>0.61</v>
      </c>
      <c r="L59" s="3">
        <v>2.8310399999999998</v>
      </c>
      <c r="M59" s="3">
        <v>3.91</v>
      </c>
      <c r="N59" s="3">
        <v>1.9550000000000001</v>
      </c>
      <c r="O59" s="3">
        <v>3.4736023834673331</v>
      </c>
      <c r="P59" s="3">
        <v>102.1064844887305</v>
      </c>
      <c r="Q59" s="4">
        <v>12</v>
      </c>
      <c r="R59" s="5"/>
      <c r="S59" s="3">
        <v>2.5835961378676777</v>
      </c>
      <c r="T59" s="3">
        <v>1.4164038621323223</v>
      </c>
      <c r="U59" s="3">
        <v>4</v>
      </c>
      <c r="V59" s="5"/>
      <c r="W59" s="3">
        <v>6.6612399037103785E-3</v>
      </c>
      <c r="X59" s="3">
        <v>0.1434829772621089</v>
      </c>
      <c r="Y59" s="3">
        <v>0.83477484617414799</v>
      </c>
      <c r="Z59" s="3">
        <v>2.2507741822940203E-2</v>
      </c>
      <c r="AA59" s="3">
        <v>1.1362347440379426</v>
      </c>
      <c r="AB59" s="3">
        <v>0</v>
      </c>
      <c r="AC59" s="3">
        <v>0.77580738631362289</v>
      </c>
      <c r="AD59" s="3">
        <f t="shared" si="0"/>
        <v>2.9194689355144727</v>
      </c>
      <c r="AE59" s="5"/>
      <c r="AF59" s="3">
        <v>0.89009743907531336</v>
      </c>
      <c r="AG59" s="3">
        <v>2.6733047746894931E-2</v>
      </c>
      <c r="AH59" s="3">
        <v>1.5853245016202527E-2</v>
      </c>
      <c r="AI59" s="3">
        <f t="shared" si="1"/>
        <v>0.9326837318384108</v>
      </c>
      <c r="AJ59" s="3"/>
      <c r="AK59" s="3">
        <v>0.42126139616968744</v>
      </c>
      <c r="AL59" s="3">
        <f t="shared" si="2"/>
        <v>1.5787386038303126</v>
      </c>
    </row>
    <row r="60" spans="1:38" x14ac:dyDescent="0.15">
      <c r="A60" s="16"/>
      <c r="B60" s="3">
        <v>44.17</v>
      </c>
      <c r="C60" s="3" t="s">
        <v>38</v>
      </c>
      <c r="D60" s="3">
        <v>21.84</v>
      </c>
      <c r="E60" s="3">
        <v>9.8800000000000008</v>
      </c>
      <c r="F60" s="3">
        <v>1.49</v>
      </c>
      <c r="G60" s="3">
        <v>3.15</v>
      </c>
      <c r="H60" s="3" t="s">
        <v>39</v>
      </c>
      <c r="I60" s="3">
        <v>0.08</v>
      </c>
      <c r="J60" s="3">
        <v>10.77</v>
      </c>
      <c r="K60" s="3">
        <v>0.49</v>
      </c>
      <c r="L60" s="3">
        <v>4.6071299999999997</v>
      </c>
      <c r="M60" s="3">
        <v>6.77</v>
      </c>
      <c r="N60" s="3">
        <v>3.3849999999999998</v>
      </c>
      <c r="O60" s="3">
        <v>3.1270816835122131</v>
      </c>
      <c r="P60" s="3">
        <v>101.56394852561748</v>
      </c>
      <c r="Q60" s="4">
        <v>12</v>
      </c>
      <c r="R60" s="5"/>
      <c r="S60" s="3">
        <v>2.7986297122817905</v>
      </c>
      <c r="T60" s="3">
        <v>1.2013702877182095</v>
      </c>
      <c r="U60" s="3">
        <v>4</v>
      </c>
      <c r="V60" s="5"/>
      <c r="W60" s="3">
        <v>0</v>
      </c>
      <c r="X60" s="3">
        <v>0.43002140243842479</v>
      </c>
      <c r="Y60" s="3">
        <v>0.52354066159604662</v>
      </c>
      <c r="Z60" s="3">
        <v>7.9967833394813254E-2</v>
      </c>
      <c r="AA60" s="3">
        <v>0.29744746754551449</v>
      </c>
      <c r="AB60" s="3">
        <v>0</v>
      </c>
      <c r="AC60" s="3">
        <v>1.1740865552046831</v>
      </c>
      <c r="AD60" s="3">
        <f t="shared" si="0"/>
        <v>2.5050639201794822</v>
      </c>
      <c r="AE60" s="5"/>
      <c r="AF60" s="3">
        <v>0.87059274067843817</v>
      </c>
      <c r="AG60" s="3">
        <v>1.9969926316050813E-2</v>
      </c>
      <c r="AH60" s="3">
        <v>9.8285320027946717E-3</v>
      </c>
      <c r="AI60" s="3">
        <f t="shared" si="1"/>
        <v>0.90039119899728359</v>
      </c>
      <c r="AJ60" s="3"/>
      <c r="AK60" s="3">
        <v>0.67830546704273953</v>
      </c>
      <c r="AL60" s="3">
        <f t="shared" si="2"/>
        <v>1.3216945329572605</v>
      </c>
    </row>
    <row r="61" spans="1:38" x14ac:dyDescent="0.15">
      <c r="A61" s="16"/>
      <c r="B61" s="3">
        <v>41.98</v>
      </c>
      <c r="C61" s="3" t="s">
        <v>38</v>
      </c>
      <c r="D61" s="3">
        <v>22.66</v>
      </c>
      <c r="E61" s="3">
        <v>11.31</v>
      </c>
      <c r="F61" s="3">
        <v>1.89</v>
      </c>
      <c r="G61" s="3">
        <v>3.16</v>
      </c>
      <c r="H61" s="3" t="s">
        <v>39</v>
      </c>
      <c r="I61" s="3">
        <v>0.11</v>
      </c>
      <c r="J61" s="3">
        <v>10.56</v>
      </c>
      <c r="K61" s="3">
        <v>0.56999999999999995</v>
      </c>
      <c r="L61" s="3">
        <v>3.974219999999999</v>
      </c>
      <c r="M61" s="3">
        <v>6.11</v>
      </c>
      <c r="N61" s="3">
        <v>3.0550000000000002</v>
      </c>
      <c r="O61" s="3">
        <v>3.1673918970054524</v>
      </c>
      <c r="P61" s="3">
        <v>101.18029610753176</v>
      </c>
      <c r="Q61" s="4">
        <v>12</v>
      </c>
      <c r="R61" s="5"/>
      <c r="S61" s="3">
        <v>2.7267993092500289</v>
      </c>
      <c r="T61" s="3">
        <v>1.2732006907499711</v>
      </c>
      <c r="U61" s="3">
        <v>4</v>
      </c>
      <c r="V61" s="5"/>
      <c r="W61" s="3">
        <v>4.8850179712740696E-4</v>
      </c>
      <c r="X61" s="3">
        <v>0.46203398211695568</v>
      </c>
      <c r="Y61" s="3">
        <v>0.61439656299001633</v>
      </c>
      <c r="Z61" s="3">
        <v>0.10398808131661523</v>
      </c>
      <c r="AA61" s="3">
        <v>0.30590001921110171</v>
      </c>
      <c r="AB61" s="3">
        <v>1.3919862193466411E-3</v>
      </c>
      <c r="AC61" s="3">
        <v>1.0382794351616911</v>
      </c>
      <c r="AD61" s="3">
        <f t="shared" si="0"/>
        <v>2.5264785688128537</v>
      </c>
      <c r="AE61" s="5"/>
      <c r="AF61" s="3">
        <v>0.87509651871649008</v>
      </c>
      <c r="AG61" s="3">
        <v>2.3814854791879142E-2</v>
      </c>
      <c r="AH61" s="3">
        <v>1.3854282978227751E-2</v>
      </c>
      <c r="AI61" s="3">
        <f t="shared" si="1"/>
        <v>0.91276565648659702</v>
      </c>
      <c r="AJ61" s="3"/>
      <c r="AK61" s="3">
        <v>0.62758211536271491</v>
      </c>
      <c r="AL61" s="3">
        <f t="shared" si="2"/>
        <v>1.3724178846372852</v>
      </c>
    </row>
    <row r="62" spans="1:38" x14ac:dyDescent="0.15">
      <c r="A62" s="16"/>
      <c r="B62" s="3">
        <v>44.16</v>
      </c>
      <c r="C62" s="3" t="s">
        <v>38</v>
      </c>
      <c r="D62" s="3">
        <v>21.91</v>
      </c>
      <c r="E62" s="3">
        <v>10.01</v>
      </c>
      <c r="F62" s="3">
        <v>1.78</v>
      </c>
      <c r="G62" s="3">
        <v>3.27</v>
      </c>
      <c r="H62" s="3" t="s">
        <v>39</v>
      </c>
      <c r="I62" s="3">
        <v>0.1</v>
      </c>
      <c r="J62" s="3">
        <v>10.76</v>
      </c>
      <c r="K62" s="3">
        <v>0.53</v>
      </c>
      <c r="L62" s="3">
        <v>4.604239999999999</v>
      </c>
      <c r="M62" s="3">
        <v>6.72</v>
      </c>
      <c r="N62" s="3">
        <v>3.36</v>
      </c>
      <c r="O62" s="3">
        <v>3.1536106211497423</v>
      </c>
      <c r="P62" s="3">
        <v>102.22311377904448</v>
      </c>
      <c r="Q62" s="4">
        <v>12</v>
      </c>
      <c r="R62" s="5"/>
      <c r="S62" s="3">
        <v>2.7893448187496155</v>
      </c>
      <c r="T62" s="3">
        <v>1.2106551812503845</v>
      </c>
      <c r="U62" s="3">
        <v>4</v>
      </c>
      <c r="V62" s="5"/>
      <c r="W62" s="3">
        <v>0</v>
      </c>
      <c r="X62" s="3">
        <v>0.42090496485730822</v>
      </c>
      <c r="Y62" s="3">
        <v>0.52878928867767205</v>
      </c>
      <c r="Z62" s="3">
        <v>9.5236661417034491E-2</v>
      </c>
      <c r="AA62" s="3">
        <v>0.30782406824369751</v>
      </c>
      <c r="AB62" s="3">
        <v>0</v>
      </c>
      <c r="AC62" s="3">
        <v>1.1697221137959581</v>
      </c>
      <c r="AD62" s="3">
        <f t="shared" si="0"/>
        <v>2.5224770969916701</v>
      </c>
      <c r="AE62" s="5"/>
      <c r="AF62" s="3">
        <v>0.86709505316857294</v>
      </c>
      <c r="AG62" s="3">
        <v>2.1533337682965812E-2</v>
      </c>
      <c r="AH62" s="3">
        <v>1.2247678230607965E-2</v>
      </c>
      <c r="AI62" s="3">
        <f t="shared" si="1"/>
        <v>0.90087606908214679</v>
      </c>
      <c r="AJ62" s="3"/>
      <c r="AK62" s="3">
        <v>0.67121402237451422</v>
      </c>
      <c r="AL62" s="3">
        <f t="shared" si="2"/>
        <v>1.3287859776254858</v>
      </c>
    </row>
    <row r="63" spans="1:38" x14ac:dyDescent="0.15">
      <c r="A63" s="16"/>
      <c r="B63" s="3">
        <v>44.47</v>
      </c>
      <c r="C63" s="3">
        <v>0.21</v>
      </c>
      <c r="D63" s="3">
        <v>21.79</v>
      </c>
      <c r="E63" s="3">
        <v>10.51</v>
      </c>
      <c r="F63" s="3">
        <v>1.54</v>
      </c>
      <c r="G63" s="3">
        <v>3.13</v>
      </c>
      <c r="H63" s="3" t="s">
        <v>39</v>
      </c>
      <c r="I63" s="3">
        <v>0.1</v>
      </c>
      <c r="J63" s="3">
        <v>10.82</v>
      </c>
      <c r="K63" s="3">
        <v>0.49</v>
      </c>
      <c r="L63" s="3">
        <v>4.6938299999999984</v>
      </c>
      <c r="M63" s="3">
        <v>5.8</v>
      </c>
      <c r="N63" s="3">
        <v>2.9</v>
      </c>
      <c r="O63" s="3">
        <v>3.3377174438322887</v>
      </c>
      <c r="P63" s="3">
        <v>102.77049481225335</v>
      </c>
      <c r="Q63" s="4">
        <v>12</v>
      </c>
      <c r="R63" s="5"/>
      <c r="S63" s="3">
        <v>2.8291803113845235</v>
      </c>
      <c r="T63" s="3">
        <v>1.1708196886154765</v>
      </c>
      <c r="U63" s="3">
        <v>4</v>
      </c>
      <c r="V63" s="5"/>
      <c r="W63" s="3">
        <v>1.0047736033694629E-2</v>
      </c>
      <c r="X63" s="3">
        <v>0.46350483814807797</v>
      </c>
      <c r="Y63" s="3">
        <v>0.55920577171746899</v>
      </c>
      <c r="Z63" s="3">
        <v>8.2989899445674364E-2</v>
      </c>
      <c r="AA63" s="3">
        <v>0.29676967137407745</v>
      </c>
      <c r="AB63" s="3">
        <v>0</v>
      </c>
      <c r="AC63" s="3">
        <v>1.2010814526933906</v>
      </c>
      <c r="AD63" s="3">
        <f t="shared" si="0"/>
        <v>2.613599369412384</v>
      </c>
      <c r="AE63" s="5"/>
      <c r="AF63" s="3">
        <v>0.87821743609115488</v>
      </c>
      <c r="AG63" s="3">
        <v>2.0051733260705792E-2</v>
      </c>
      <c r="AH63" s="3">
        <v>1.2335993317232915E-2</v>
      </c>
      <c r="AI63" s="3">
        <f t="shared" si="1"/>
        <v>0.91060516266909353</v>
      </c>
      <c r="AJ63" s="3"/>
      <c r="AK63" s="3">
        <v>0.58349897653317861</v>
      </c>
      <c r="AL63" s="3">
        <f t="shared" si="2"/>
        <v>1.4165010234668214</v>
      </c>
    </row>
    <row r="64" spans="1:38" x14ac:dyDescent="0.15">
      <c r="A64" s="16"/>
      <c r="B64" s="3">
        <v>42.21</v>
      </c>
      <c r="C64" s="3">
        <v>0.27</v>
      </c>
      <c r="D64" s="3">
        <v>22.12</v>
      </c>
      <c r="E64" s="3">
        <v>12.5</v>
      </c>
      <c r="F64" s="3">
        <v>1.69</v>
      </c>
      <c r="G64" s="3">
        <v>3.03</v>
      </c>
      <c r="H64" s="3" t="s">
        <v>39</v>
      </c>
      <c r="I64" s="3">
        <v>0.08</v>
      </c>
      <c r="J64" s="3">
        <v>10.38</v>
      </c>
      <c r="K64" s="3">
        <v>0.66</v>
      </c>
      <c r="L64" s="3">
        <v>4.0406899999999997</v>
      </c>
      <c r="M64" s="3">
        <v>4.58</v>
      </c>
      <c r="N64" s="3">
        <v>2.29</v>
      </c>
      <c r="O64" s="3">
        <v>3.4457818941664988</v>
      </c>
      <c r="P64" s="3">
        <v>101.76226136785071</v>
      </c>
      <c r="Q64" s="4">
        <v>12</v>
      </c>
      <c r="R64" s="5"/>
      <c r="S64" s="3">
        <v>2.7927442823781572</v>
      </c>
      <c r="T64" s="3">
        <v>1.2072557176218428</v>
      </c>
      <c r="U64" s="3">
        <v>4</v>
      </c>
      <c r="V64" s="5"/>
      <c r="W64" s="3">
        <v>1.3434917628493782E-2</v>
      </c>
      <c r="X64" s="3">
        <v>0.51813919133610398</v>
      </c>
      <c r="Y64" s="3">
        <v>0.69167370197469868</v>
      </c>
      <c r="Z64" s="3">
        <v>9.4713861598906962E-2</v>
      </c>
      <c r="AA64" s="3">
        <v>0.29877216096280307</v>
      </c>
      <c r="AB64" s="3">
        <v>7.0894087713098571E-4</v>
      </c>
      <c r="AC64" s="3">
        <v>1.075283442721765</v>
      </c>
      <c r="AD64" s="3">
        <f t="shared" si="0"/>
        <v>2.6927262170999025</v>
      </c>
      <c r="AE64" s="5"/>
      <c r="AF64" s="3">
        <v>0.87618228781967922</v>
      </c>
      <c r="AG64" s="3">
        <v>2.8088082741461941E-2</v>
      </c>
      <c r="AH64" s="3">
        <v>1.026328606376397E-2</v>
      </c>
      <c r="AI64" s="3">
        <f t="shared" si="1"/>
        <v>0.91453365662490504</v>
      </c>
      <c r="AJ64" s="3"/>
      <c r="AK64" s="3">
        <v>0.47918134764193682</v>
      </c>
      <c r="AL64" s="3">
        <f t="shared" si="2"/>
        <v>1.5208186523580631</v>
      </c>
    </row>
    <row r="65" spans="1:38" x14ac:dyDescent="0.15">
      <c r="A65" s="16"/>
      <c r="B65" s="3">
        <v>44.1</v>
      </c>
      <c r="C65" s="3" t="s">
        <v>38</v>
      </c>
      <c r="D65" s="3">
        <v>22.28</v>
      </c>
      <c r="E65" s="3">
        <v>10.38</v>
      </c>
      <c r="F65" s="3">
        <v>2</v>
      </c>
      <c r="G65" s="3">
        <v>2.97</v>
      </c>
      <c r="H65" s="3" t="s">
        <v>39</v>
      </c>
      <c r="I65" s="3">
        <v>7.0000000000000007E-2</v>
      </c>
      <c r="J65" s="3">
        <v>10.71</v>
      </c>
      <c r="K65" s="3">
        <v>0.47</v>
      </c>
      <c r="L65" s="3">
        <v>4.5869</v>
      </c>
      <c r="M65" s="3">
        <v>4.08</v>
      </c>
      <c r="N65" s="3">
        <v>2.04</v>
      </c>
      <c r="O65" s="3">
        <v>3.6215034683970684</v>
      </c>
      <c r="P65" s="3">
        <v>102.36945609997601</v>
      </c>
      <c r="Q65" s="4">
        <v>12</v>
      </c>
      <c r="R65" s="5"/>
      <c r="S65" s="3">
        <v>2.8814239129341677</v>
      </c>
      <c r="T65" s="3">
        <v>1.1185760870658323</v>
      </c>
      <c r="U65" s="3">
        <v>4</v>
      </c>
      <c r="V65" s="5"/>
      <c r="W65" s="3">
        <v>0</v>
      </c>
      <c r="X65" s="3">
        <v>0.5976374510389757</v>
      </c>
      <c r="Y65" s="3">
        <v>0.56720669926634848</v>
      </c>
      <c r="Z65" s="3">
        <v>0.11069030449430559</v>
      </c>
      <c r="AA65" s="3">
        <v>0.28920559891435188</v>
      </c>
      <c r="AB65" s="3">
        <v>0</v>
      </c>
      <c r="AC65" s="3">
        <v>1.205422920822254</v>
      </c>
      <c r="AD65" s="3">
        <f t="shared" si="0"/>
        <v>2.7701629745362357</v>
      </c>
      <c r="AE65" s="5"/>
      <c r="AF65" s="3">
        <v>0.8927694782467821</v>
      </c>
      <c r="AG65" s="3">
        <v>1.9752804508607565E-2</v>
      </c>
      <c r="AH65" s="3">
        <v>8.8684400461087887E-3</v>
      </c>
      <c r="AI65" s="3">
        <f t="shared" si="1"/>
        <v>0.92139072280149847</v>
      </c>
      <c r="AJ65" s="3"/>
      <c r="AK65" s="3">
        <v>0.42154829499171365</v>
      </c>
      <c r="AL65" s="3">
        <f t="shared" si="2"/>
        <v>1.5784517050082862</v>
      </c>
    </row>
    <row r="66" spans="1:38" x14ac:dyDescent="0.15">
      <c r="A66" s="16"/>
      <c r="B66" s="3">
        <v>44.44</v>
      </c>
      <c r="C66" s="3">
        <v>0.06</v>
      </c>
      <c r="D66" s="3">
        <v>21.61</v>
      </c>
      <c r="E66" s="3">
        <v>8.4600000000000009</v>
      </c>
      <c r="F66" s="3">
        <v>1.57</v>
      </c>
      <c r="G66" s="3">
        <v>3.26</v>
      </c>
      <c r="H66" s="3" t="s">
        <v>39</v>
      </c>
      <c r="I66" s="3">
        <v>0.09</v>
      </c>
      <c r="J66" s="3">
        <v>10.77</v>
      </c>
      <c r="K66" s="3">
        <v>0.62</v>
      </c>
      <c r="L66" s="3">
        <v>4.6851599999999998</v>
      </c>
      <c r="M66" s="3">
        <v>6.91</v>
      </c>
      <c r="N66" s="3">
        <v>3.4550000000000001</v>
      </c>
      <c r="O66" s="3">
        <v>3.088664906963595</v>
      </c>
      <c r="P66" s="3">
        <v>100.65408806485833</v>
      </c>
      <c r="Q66" s="4">
        <v>12</v>
      </c>
      <c r="R66" s="5"/>
      <c r="S66" s="3">
        <v>2.8188522310776216</v>
      </c>
      <c r="T66" s="3">
        <v>1.1811477689223784</v>
      </c>
      <c r="U66" s="3">
        <v>4</v>
      </c>
      <c r="V66" s="5"/>
      <c r="W66" s="3">
        <v>2.8622326721203196E-3</v>
      </c>
      <c r="X66" s="3">
        <v>0.43484940547993567</v>
      </c>
      <c r="Y66" s="3">
        <v>0.44879091246820202</v>
      </c>
      <c r="Z66" s="3">
        <v>8.4354631399490024E-2</v>
      </c>
      <c r="AA66" s="3">
        <v>0.30817509632848383</v>
      </c>
      <c r="AB66" s="3">
        <v>0</v>
      </c>
      <c r="AC66" s="3">
        <v>1.1952927714037125</v>
      </c>
      <c r="AD66" s="3">
        <f t="shared" si="0"/>
        <v>2.4743250497519442</v>
      </c>
      <c r="AE66" s="5"/>
      <c r="AF66" s="3">
        <v>0.8715559255877543</v>
      </c>
      <c r="AG66" s="3">
        <v>2.5296025496234994E-2</v>
      </c>
      <c r="AH66" s="3">
        <v>1.1069331582885457E-2</v>
      </c>
      <c r="AI66" s="3">
        <f t="shared" si="1"/>
        <v>0.90792128266687477</v>
      </c>
      <c r="AJ66" s="3"/>
      <c r="AK66" s="3">
        <v>0.69309842911038488</v>
      </c>
      <c r="AL66" s="3">
        <f t="shared" si="2"/>
        <v>1.306901570889615</v>
      </c>
    </row>
    <row r="67" spans="1:38" x14ac:dyDescent="0.15">
      <c r="A67" s="16"/>
      <c r="B67" s="3">
        <v>44.85</v>
      </c>
      <c r="C67" s="3">
        <v>0.19</v>
      </c>
      <c r="D67" s="3">
        <v>21.79</v>
      </c>
      <c r="E67" s="3">
        <v>9.42</v>
      </c>
      <c r="F67" s="3">
        <v>1.53</v>
      </c>
      <c r="G67" s="3">
        <v>3.19</v>
      </c>
      <c r="H67" s="3" t="s">
        <v>39</v>
      </c>
      <c r="I67" s="3">
        <v>0.1</v>
      </c>
      <c r="J67" s="3">
        <v>10.8</v>
      </c>
      <c r="K67" s="3">
        <v>0.4</v>
      </c>
      <c r="L67" s="3">
        <v>4.8036499999999993</v>
      </c>
      <c r="M67" s="3">
        <v>7.29</v>
      </c>
      <c r="N67" s="3">
        <v>3.645</v>
      </c>
      <c r="O67" s="3">
        <v>3.0829760507626989</v>
      </c>
      <c r="P67" s="3">
        <v>102.26688920865743</v>
      </c>
      <c r="Q67" s="4">
        <v>12</v>
      </c>
      <c r="R67" s="5"/>
      <c r="S67" s="3">
        <v>2.7949571835105087</v>
      </c>
      <c r="T67" s="3">
        <v>1.2050428164894913</v>
      </c>
      <c r="U67" s="3">
        <v>4</v>
      </c>
      <c r="V67" s="5"/>
      <c r="W67" s="3">
        <v>8.9047501293723699E-3</v>
      </c>
      <c r="X67" s="3">
        <v>0.39583251523195617</v>
      </c>
      <c r="Y67" s="3">
        <v>0.49095201427485252</v>
      </c>
      <c r="Z67" s="3">
        <v>8.0763505784382961E-2</v>
      </c>
      <c r="AA67" s="3">
        <v>0.29626822495360261</v>
      </c>
      <c r="AB67" s="3">
        <v>0</v>
      </c>
      <c r="AC67" s="3">
        <v>1.2040254725642465</v>
      </c>
      <c r="AD67" s="3">
        <f t="shared" si="0"/>
        <v>2.4767464829384132</v>
      </c>
      <c r="AE67" s="5"/>
      <c r="AF67" s="3">
        <v>0.85865314355101185</v>
      </c>
      <c r="AG67" s="3">
        <v>1.6033747655451944E-2</v>
      </c>
      <c r="AH67" s="3">
        <v>1.2083516505101007E-2</v>
      </c>
      <c r="AI67" s="3">
        <f t="shared" si="1"/>
        <v>0.88677040771156479</v>
      </c>
      <c r="AJ67" s="3"/>
      <c r="AK67" s="3">
        <v>0.71838763332488276</v>
      </c>
      <c r="AL67" s="3">
        <f t="shared" si="2"/>
        <v>1.2816123666751174</v>
      </c>
    </row>
    <row r="68" spans="1:38" x14ac:dyDescent="0.15">
      <c r="A68" s="16"/>
      <c r="B68" s="3">
        <v>46.86</v>
      </c>
      <c r="C68" s="3" t="s">
        <v>38</v>
      </c>
      <c r="D68" s="3">
        <v>26.85</v>
      </c>
      <c r="E68" s="3">
        <v>4.91</v>
      </c>
      <c r="F68" s="3">
        <v>0.76</v>
      </c>
      <c r="G68" s="3">
        <v>2.83</v>
      </c>
      <c r="H68" s="3" t="s">
        <v>39</v>
      </c>
      <c r="I68" s="3">
        <v>0.11</v>
      </c>
      <c r="J68" s="3">
        <v>11.18</v>
      </c>
      <c r="K68" s="3">
        <v>0.45</v>
      </c>
      <c r="L68" s="3">
        <v>5.3845399999999994</v>
      </c>
      <c r="M68" s="3">
        <v>3.78</v>
      </c>
      <c r="N68" s="3">
        <v>1.89</v>
      </c>
      <c r="O68" s="3">
        <v>3.9377201528892365</v>
      </c>
      <c r="P68" s="3">
        <v>104.36647067920504</v>
      </c>
      <c r="Q68" s="4">
        <v>12</v>
      </c>
      <c r="R68" s="5"/>
      <c r="S68" s="3">
        <v>2.9065088775882035</v>
      </c>
      <c r="T68" s="3">
        <v>1.0934911224117965</v>
      </c>
      <c r="U68" s="3">
        <v>4</v>
      </c>
      <c r="V68" s="5"/>
      <c r="W68" s="3">
        <v>0</v>
      </c>
      <c r="X68" s="3">
        <v>0.86987471499772528</v>
      </c>
      <c r="Y68" s="3">
        <v>0.2546984448295152</v>
      </c>
      <c r="Z68" s="3">
        <v>3.9929510088731378E-2</v>
      </c>
      <c r="AA68" s="3">
        <v>0.26159984699103644</v>
      </c>
      <c r="AB68" s="3">
        <v>0</v>
      </c>
      <c r="AC68" s="3">
        <v>1.343289387314206</v>
      </c>
      <c r="AD68" s="3">
        <f t="shared" si="0"/>
        <v>2.7693919042212145</v>
      </c>
      <c r="AE68" s="5"/>
      <c r="AF68" s="3">
        <v>0.88469275346032139</v>
      </c>
      <c r="AG68" s="3">
        <v>1.7953297369020658E-2</v>
      </c>
      <c r="AH68" s="3">
        <v>1.3229477209388701E-2</v>
      </c>
      <c r="AI68" s="3">
        <f t="shared" si="1"/>
        <v>0.91587552803873074</v>
      </c>
      <c r="AJ68" s="3"/>
      <c r="AK68" s="3">
        <v>0.37074881941570642</v>
      </c>
      <c r="AL68" s="3">
        <f t="shared" si="2"/>
        <v>1.6292511805842935</v>
      </c>
    </row>
    <row r="69" spans="1:38" x14ac:dyDescent="0.15">
      <c r="A69" s="16"/>
      <c r="B69" s="3">
        <v>41.39</v>
      </c>
      <c r="C69" s="3" t="s">
        <v>38</v>
      </c>
      <c r="D69" s="3">
        <v>22.88</v>
      </c>
      <c r="E69" s="3">
        <v>12.33</v>
      </c>
      <c r="F69" s="3">
        <v>2.13</v>
      </c>
      <c r="G69" s="3">
        <v>3.11</v>
      </c>
      <c r="H69" s="3" t="s">
        <v>39</v>
      </c>
      <c r="I69" s="3">
        <v>0.11</v>
      </c>
      <c r="J69" s="3">
        <v>10.61</v>
      </c>
      <c r="K69" s="3">
        <v>0.56000000000000005</v>
      </c>
      <c r="L69" s="3">
        <v>3.8037100000000006</v>
      </c>
      <c r="M69" s="3">
        <v>6</v>
      </c>
      <c r="N69" s="3">
        <v>3</v>
      </c>
      <c r="O69" s="3">
        <v>3.1820000258779237</v>
      </c>
      <c r="P69" s="3">
        <v>101.84255213114108</v>
      </c>
      <c r="Q69" s="4">
        <v>12</v>
      </c>
      <c r="R69" s="5"/>
      <c r="S69" s="3">
        <v>2.6951720290689676</v>
      </c>
      <c r="T69" s="3">
        <v>1.3048279709310324</v>
      </c>
      <c r="U69" s="3">
        <v>4</v>
      </c>
      <c r="V69" s="5"/>
      <c r="W69" s="3">
        <v>0</v>
      </c>
      <c r="X69" s="3">
        <v>0.45161743266924415</v>
      </c>
      <c r="Y69" s="3">
        <v>0.67147457430688584</v>
      </c>
      <c r="Z69" s="3">
        <v>0.11748480157799064</v>
      </c>
      <c r="AA69" s="3">
        <v>0.30180965855854641</v>
      </c>
      <c r="AB69" s="3">
        <v>0</v>
      </c>
      <c r="AC69" s="3">
        <v>0.99620810159099393</v>
      </c>
      <c r="AD69" s="3">
        <f t="shared" si="0"/>
        <v>2.5385945687036608</v>
      </c>
      <c r="AE69" s="5"/>
      <c r="AF69" s="3">
        <v>0.88142983216243109</v>
      </c>
      <c r="AG69" s="3">
        <v>2.3455323785900456E-2</v>
      </c>
      <c r="AH69" s="3">
        <v>1.3888788911669104E-2</v>
      </c>
      <c r="AI69" s="3">
        <f t="shared" si="1"/>
        <v>0.91877394486000064</v>
      </c>
      <c r="AJ69" s="3"/>
      <c r="AK69" s="3">
        <v>0.61781851919515618</v>
      </c>
      <c r="AL69" s="3">
        <f t="shared" si="2"/>
        <v>1.3821814808048438</v>
      </c>
    </row>
    <row r="70" spans="1:38" x14ac:dyDescent="0.15">
      <c r="A70" s="16"/>
      <c r="B70" s="3">
        <v>44.13</v>
      </c>
      <c r="C70" s="3">
        <v>0.26</v>
      </c>
      <c r="D70" s="3">
        <v>21.69</v>
      </c>
      <c r="E70" s="3">
        <v>9.73</v>
      </c>
      <c r="F70" s="3">
        <v>1.71</v>
      </c>
      <c r="G70" s="3">
        <v>3.27</v>
      </c>
      <c r="H70" s="3" t="s">
        <v>39</v>
      </c>
      <c r="I70" s="3">
        <v>0.09</v>
      </c>
      <c r="J70" s="3">
        <v>10.78</v>
      </c>
      <c r="K70" s="3">
        <v>0.61</v>
      </c>
      <c r="L70" s="3">
        <v>4.5955700000000004</v>
      </c>
      <c r="M70" s="3">
        <v>6.09</v>
      </c>
      <c r="N70" s="3">
        <v>3.0449999999999999</v>
      </c>
      <c r="O70" s="3">
        <v>3.252954536340098</v>
      </c>
      <c r="P70" s="3">
        <v>101.8814192731822</v>
      </c>
      <c r="Q70" s="4">
        <v>12</v>
      </c>
      <c r="R70" s="5"/>
      <c r="S70" s="3">
        <v>2.8171245912875791</v>
      </c>
      <c r="T70" s="3">
        <v>1.1828754087124209</v>
      </c>
      <c r="U70" s="3">
        <v>4</v>
      </c>
      <c r="V70" s="5"/>
      <c r="W70" s="3">
        <v>1.2482480604585995E-2</v>
      </c>
      <c r="X70" s="3">
        <v>0.44949701583944779</v>
      </c>
      <c r="Y70" s="3">
        <v>0.51946991322635172</v>
      </c>
      <c r="Z70" s="3">
        <v>9.246540101732667E-2</v>
      </c>
      <c r="AA70" s="3">
        <v>0.31110110987122225</v>
      </c>
      <c r="AB70" s="3">
        <v>0</v>
      </c>
      <c r="AC70" s="3">
        <v>1.1799486819128258</v>
      </c>
      <c r="AD70" s="3">
        <f t="shared" si="0"/>
        <v>2.5649646024717603</v>
      </c>
      <c r="AE70" s="5"/>
      <c r="AF70" s="3">
        <v>0.87795485540610951</v>
      </c>
      <c r="AG70" s="3">
        <v>2.5047495273080908E-2</v>
      </c>
      <c r="AH70" s="3">
        <v>1.1140258399431318E-2</v>
      </c>
      <c r="AI70" s="3">
        <f t="shared" si="1"/>
        <v>0.91414260907862177</v>
      </c>
      <c r="AJ70" s="3"/>
      <c r="AK70" s="3">
        <v>0.61476343318482829</v>
      </c>
      <c r="AL70" s="3">
        <f t="shared" si="2"/>
        <v>1.3852365668151716</v>
      </c>
    </row>
    <row r="71" spans="1:38" x14ac:dyDescent="0.15">
      <c r="A71" s="16"/>
      <c r="B71" s="3">
        <v>42.82</v>
      </c>
      <c r="C71" s="3" t="s">
        <v>38</v>
      </c>
      <c r="D71" s="3">
        <v>22.14</v>
      </c>
      <c r="E71" s="3">
        <v>10.44</v>
      </c>
      <c r="F71" s="3">
        <v>1.89</v>
      </c>
      <c r="G71" s="3">
        <v>3.04</v>
      </c>
      <c r="H71" s="3" t="s">
        <v>39</v>
      </c>
      <c r="I71" s="3">
        <v>0.13</v>
      </c>
      <c r="J71" s="3">
        <v>10.66</v>
      </c>
      <c r="K71" s="3">
        <v>0.57999999999999996</v>
      </c>
      <c r="L71" s="3">
        <v>4.2169799999999995</v>
      </c>
      <c r="M71" s="3">
        <v>5.97</v>
      </c>
      <c r="N71" s="3">
        <v>2.9849999999999999</v>
      </c>
      <c r="O71" s="3">
        <v>3.2022157847710777</v>
      </c>
      <c r="P71" s="3">
        <v>100.84735367950793</v>
      </c>
      <c r="Q71" s="4">
        <v>12</v>
      </c>
      <c r="R71" s="5"/>
      <c r="S71" s="3">
        <v>2.7803754992192355</v>
      </c>
      <c r="T71" s="3">
        <v>1.2196245007807645</v>
      </c>
      <c r="U71" s="3">
        <v>4</v>
      </c>
      <c r="V71" s="5"/>
      <c r="W71" s="3">
        <v>0</v>
      </c>
      <c r="X71" s="3">
        <v>0.47518924170541776</v>
      </c>
      <c r="Y71" s="3">
        <v>0.56693428318506844</v>
      </c>
      <c r="Z71" s="3">
        <v>0.10395122556018568</v>
      </c>
      <c r="AA71" s="3">
        <v>0.29417926195421157</v>
      </c>
      <c r="AB71" s="3">
        <v>0</v>
      </c>
      <c r="AC71" s="3">
        <v>1.1013109002574124</v>
      </c>
      <c r="AD71" s="3">
        <f t="shared" ref="AD71:AD134" si="3">SUM(W71:AC71)</f>
        <v>2.5415649126622961</v>
      </c>
      <c r="AE71" s="5"/>
      <c r="AF71" s="3">
        <v>0.88307032626308823</v>
      </c>
      <c r="AG71" s="3">
        <v>2.4224070652755274E-2</v>
      </c>
      <c r="AH71" s="3">
        <v>1.6367440467417286E-2</v>
      </c>
      <c r="AI71" s="3">
        <f t="shared" ref="AI71:AI134" si="4">SUM(AF71:AH71)</f>
        <v>0.9236618373832608</v>
      </c>
      <c r="AJ71" s="3"/>
      <c r="AK71" s="3">
        <v>0.61298483220830191</v>
      </c>
      <c r="AL71" s="3">
        <f t="shared" ref="AL71:AL134" si="5">2-AK71</f>
        <v>1.3870151677916982</v>
      </c>
    </row>
    <row r="72" spans="1:38" x14ac:dyDescent="0.15">
      <c r="A72" s="17"/>
      <c r="B72" s="6">
        <v>45.27</v>
      </c>
      <c r="C72" s="6">
        <v>0.23</v>
      </c>
      <c r="D72" s="6">
        <v>23.74</v>
      </c>
      <c r="E72" s="6">
        <v>8.92</v>
      </c>
      <c r="F72" s="6">
        <v>1.42</v>
      </c>
      <c r="G72" s="6">
        <v>2.92</v>
      </c>
      <c r="H72" s="6" t="s">
        <v>39</v>
      </c>
      <c r="I72" s="6">
        <v>0.06</v>
      </c>
      <c r="J72" s="6">
        <v>10.78</v>
      </c>
      <c r="K72" s="6">
        <v>0.47</v>
      </c>
      <c r="L72" s="6">
        <v>4.9250300000000014</v>
      </c>
      <c r="M72" s="6">
        <v>4.91</v>
      </c>
      <c r="N72" s="6">
        <v>2.4550000000000001</v>
      </c>
      <c r="O72" s="6">
        <v>3.5927740449636296</v>
      </c>
      <c r="P72" s="6">
        <v>103.74911983443732</v>
      </c>
      <c r="Q72" s="7">
        <v>12</v>
      </c>
      <c r="R72" s="8"/>
      <c r="S72" s="6">
        <v>2.8533869897419168</v>
      </c>
      <c r="T72" s="6">
        <v>1.1466130102580832</v>
      </c>
      <c r="U72" s="6">
        <v>4</v>
      </c>
      <c r="V72" s="8"/>
      <c r="W72" s="6">
        <v>1.090268445484128E-2</v>
      </c>
      <c r="X72" s="6">
        <v>0.61746776562361738</v>
      </c>
      <c r="Y72" s="6">
        <v>0.47020849187262226</v>
      </c>
      <c r="Z72" s="6">
        <v>7.5814023662211905E-2</v>
      </c>
      <c r="AA72" s="6">
        <v>0.27429299352895414</v>
      </c>
      <c r="AB72" s="6">
        <v>0</v>
      </c>
      <c r="AC72" s="6">
        <v>1.2485635984075707</v>
      </c>
      <c r="AD72" s="6">
        <f t="shared" si="3"/>
        <v>2.6972495575498181</v>
      </c>
      <c r="AE72" s="8"/>
      <c r="AF72" s="6">
        <v>0.86686254777188221</v>
      </c>
      <c r="AG72" s="6">
        <v>1.9055062659176163E-2</v>
      </c>
      <c r="AH72" s="6">
        <v>7.3330063381608504E-3</v>
      </c>
      <c r="AI72" s="6">
        <f t="shared" si="4"/>
        <v>0.89325061676921913</v>
      </c>
      <c r="AJ72" s="6"/>
      <c r="AK72" s="6">
        <v>0.4893845807544997</v>
      </c>
      <c r="AL72" s="6">
        <f t="shared" si="5"/>
        <v>1.5106154192455004</v>
      </c>
    </row>
    <row r="73" spans="1:38" x14ac:dyDescent="0.15">
      <c r="A73" s="15" t="s">
        <v>35</v>
      </c>
      <c r="B73" s="9">
        <v>45.76</v>
      </c>
      <c r="C73" s="9" t="s">
        <v>38</v>
      </c>
      <c r="D73" s="9">
        <v>30.54</v>
      </c>
      <c r="E73" s="9">
        <v>6.4</v>
      </c>
      <c r="F73" s="9">
        <v>0.25</v>
      </c>
      <c r="G73" s="9">
        <v>1.0900000000000001</v>
      </c>
      <c r="H73" s="9" t="s">
        <v>39</v>
      </c>
      <c r="I73" s="9">
        <v>0.16</v>
      </c>
      <c r="J73" s="9">
        <v>10.95</v>
      </c>
      <c r="K73" s="9">
        <v>0.35</v>
      </c>
      <c r="L73" s="9">
        <v>2.6822138432834719</v>
      </c>
      <c r="M73" s="9">
        <v>1.51</v>
      </c>
      <c r="N73" s="9">
        <v>0.755</v>
      </c>
      <c r="O73" s="9">
        <v>4.2467980741151816</v>
      </c>
      <c r="P73" s="9">
        <v>102.86611718055654</v>
      </c>
      <c r="Q73" s="10">
        <v>12</v>
      </c>
      <c r="R73" s="11"/>
      <c r="S73" s="9">
        <v>2.979451770027119</v>
      </c>
      <c r="T73" s="9">
        <v>1.020548229972881</v>
      </c>
      <c r="U73" s="9">
        <v>4</v>
      </c>
      <c r="V73" s="11"/>
      <c r="W73" s="9">
        <v>0</v>
      </c>
      <c r="X73" s="9">
        <v>1.3237180841849017</v>
      </c>
      <c r="Y73" s="9">
        <v>0.3485023808554723</v>
      </c>
      <c r="Z73" s="9">
        <v>1.3788003101468715E-2</v>
      </c>
      <c r="AA73" s="9">
        <v>0.10576903022022101</v>
      </c>
      <c r="AB73" s="9">
        <v>0</v>
      </c>
      <c r="AC73" s="9">
        <v>0.70241754370073184</v>
      </c>
      <c r="AD73" s="9">
        <f t="shared" si="3"/>
        <v>2.4941950420627954</v>
      </c>
      <c r="AE73" s="11"/>
      <c r="AF73" s="9">
        <v>0.90959017352010074</v>
      </c>
      <c r="AG73" s="9">
        <v>1.4658202911854707E-2</v>
      </c>
      <c r="AH73" s="9">
        <v>2.0199980690921011E-2</v>
      </c>
      <c r="AI73" s="9">
        <f t="shared" si="4"/>
        <v>0.94444835712287645</v>
      </c>
      <c r="AJ73" s="9"/>
      <c r="AK73" s="9">
        <v>0.15546974941341768</v>
      </c>
      <c r="AL73" s="9">
        <f t="shared" si="5"/>
        <v>1.8445302505865824</v>
      </c>
    </row>
    <row r="74" spans="1:38" x14ac:dyDescent="0.15">
      <c r="A74" s="16"/>
      <c r="B74" s="3">
        <v>45.55</v>
      </c>
      <c r="C74" s="3" t="s">
        <v>38</v>
      </c>
      <c r="D74" s="3">
        <v>31.48</v>
      </c>
      <c r="E74" s="3">
        <v>4.42</v>
      </c>
      <c r="F74" s="3">
        <v>0.14000000000000001</v>
      </c>
      <c r="G74" s="3">
        <v>0.69</v>
      </c>
      <c r="H74" s="3" t="s">
        <v>39</v>
      </c>
      <c r="I74" s="3">
        <v>0.2</v>
      </c>
      <c r="J74" s="3">
        <v>10.97</v>
      </c>
      <c r="K74" s="3">
        <v>0.39</v>
      </c>
      <c r="L74" s="3">
        <v>2.4374384916710046</v>
      </c>
      <c r="M74" s="3">
        <v>1.08</v>
      </c>
      <c r="N74" s="3">
        <v>0.54</v>
      </c>
      <c r="O74" s="3">
        <v>4.2796174258431376</v>
      </c>
      <c r="P74" s="3">
        <v>100.87968749646151</v>
      </c>
      <c r="Q74" s="4">
        <v>12</v>
      </c>
      <c r="R74" s="5"/>
      <c r="S74" s="3">
        <v>3.0109706531370604</v>
      </c>
      <c r="T74" s="3">
        <v>0.98902934686293964</v>
      </c>
      <c r="U74" s="3">
        <v>4</v>
      </c>
      <c r="V74" s="5"/>
      <c r="W74" s="3">
        <v>4.9713411398442887E-4</v>
      </c>
      <c r="X74" s="3">
        <v>1.4642129024357899</v>
      </c>
      <c r="Y74" s="3">
        <v>0.24435196858248148</v>
      </c>
      <c r="Z74" s="3">
        <v>7.8389374105297741E-3</v>
      </c>
      <c r="AA74" s="3">
        <v>6.7974952475385778E-2</v>
      </c>
      <c r="AB74" s="3">
        <v>0</v>
      </c>
      <c r="AC74" s="3">
        <v>0.64804238697039995</v>
      </c>
      <c r="AD74" s="3">
        <f t="shared" si="3"/>
        <v>2.4329182819885715</v>
      </c>
      <c r="AE74" s="5"/>
      <c r="AF74" s="3">
        <v>0.92513703250465784</v>
      </c>
      <c r="AG74" s="3">
        <v>1.6582312273462629E-2</v>
      </c>
      <c r="AH74" s="3">
        <v>2.5634731014750479E-2</v>
      </c>
      <c r="AI74" s="3">
        <f t="shared" si="4"/>
        <v>0.96735407579287092</v>
      </c>
      <c r="AJ74" s="3"/>
      <c r="AK74" s="3">
        <v>0.11289130779985351</v>
      </c>
      <c r="AL74" s="3">
        <f t="shared" si="5"/>
        <v>1.8871086922001465</v>
      </c>
    </row>
    <row r="75" spans="1:38" x14ac:dyDescent="0.15">
      <c r="A75" s="16"/>
      <c r="B75" s="3">
        <v>44.72</v>
      </c>
      <c r="C75" s="3">
        <v>0.21</v>
      </c>
      <c r="D75" s="3">
        <v>29.29</v>
      </c>
      <c r="E75" s="3">
        <v>8.81</v>
      </c>
      <c r="F75" s="3">
        <v>0.48</v>
      </c>
      <c r="G75" s="3">
        <v>0.47</v>
      </c>
      <c r="H75" s="3" t="s">
        <v>39</v>
      </c>
      <c r="I75" s="3">
        <v>0.16</v>
      </c>
      <c r="J75" s="3">
        <v>10.86</v>
      </c>
      <c r="K75" s="3">
        <v>0.35</v>
      </c>
      <c r="L75" s="3">
        <v>2.6112723066451506</v>
      </c>
      <c r="M75" s="3">
        <v>1.39</v>
      </c>
      <c r="N75" s="3">
        <v>0.69499999999999995</v>
      </c>
      <c r="O75" s="3">
        <v>4.1887615371028613</v>
      </c>
      <c r="P75" s="3">
        <v>102.55240226480063</v>
      </c>
      <c r="Q75" s="4">
        <v>12</v>
      </c>
      <c r="R75" s="5"/>
      <c r="S75" s="3">
        <v>2.9674697075092644</v>
      </c>
      <c r="T75" s="3">
        <v>1.0325302924907356</v>
      </c>
      <c r="U75" s="3">
        <v>4</v>
      </c>
      <c r="V75" s="5"/>
      <c r="W75" s="3">
        <v>1.0479950198282474E-2</v>
      </c>
      <c r="X75" s="3">
        <v>1.2588197575372666</v>
      </c>
      <c r="Y75" s="3">
        <v>0.48891778928487273</v>
      </c>
      <c r="Z75" s="3">
        <v>2.6979677662177928E-2</v>
      </c>
      <c r="AA75" s="3">
        <v>4.647977723404452E-2</v>
      </c>
      <c r="AB75" s="3">
        <v>0</v>
      </c>
      <c r="AC75" s="3">
        <v>0.69692857074356196</v>
      </c>
      <c r="AD75" s="3">
        <f t="shared" si="3"/>
        <v>2.5286055226602064</v>
      </c>
      <c r="AE75" s="5"/>
      <c r="AF75" s="3">
        <v>0.91938120577823057</v>
      </c>
      <c r="AG75" s="3">
        <v>1.4938771512930309E-2</v>
      </c>
      <c r="AH75" s="3">
        <v>2.0586622925189875E-2</v>
      </c>
      <c r="AI75" s="3">
        <f t="shared" si="4"/>
        <v>0.95490660021635076</v>
      </c>
      <c r="AJ75" s="3"/>
      <c r="AK75" s="3">
        <v>0.14585385325456765</v>
      </c>
      <c r="AL75" s="3">
        <f t="shared" si="5"/>
        <v>1.8541461467454323</v>
      </c>
    </row>
    <row r="76" spans="1:38" x14ac:dyDescent="0.15">
      <c r="A76" s="16"/>
      <c r="B76" s="3">
        <v>45.59</v>
      </c>
      <c r="C76" s="3" t="s">
        <v>38</v>
      </c>
      <c r="D76" s="3">
        <v>29.52</v>
      </c>
      <c r="E76" s="3">
        <v>6.12</v>
      </c>
      <c r="F76" s="3">
        <v>0.31</v>
      </c>
      <c r="G76" s="3">
        <v>1.77</v>
      </c>
      <c r="H76" s="3" t="s">
        <v>39</v>
      </c>
      <c r="I76" s="3">
        <v>0.09</v>
      </c>
      <c r="J76" s="3">
        <v>10.98</v>
      </c>
      <c r="K76" s="3">
        <v>0.49</v>
      </c>
      <c r="L76" s="3">
        <v>2.8170454736267638</v>
      </c>
      <c r="M76" s="3">
        <v>1.73</v>
      </c>
      <c r="N76" s="3">
        <v>0.86499999999999999</v>
      </c>
      <c r="O76" s="3">
        <v>4.1806453831368291</v>
      </c>
      <c r="P76" s="3">
        <v>102.37848033044781</v>
      </c>
      <c r="Q76" s="4">
        <v>12</v>
      </c>
      <c r="R76" s="5"/>
      <c r="S76" s="3">
        <v>2.9774361409524763</v>
      </c>
      <c r="T76" s="3">
        <v>1.0225638590475237</v>
      </c>
      <c r="U76" s="3">
        <v>4</v>
      </c>
      <c r="V76" s="5"/>
      <c r="W76" s="3">
        <v>0</v>
      </c>
      <c r="X76" s="3">
        <v>1.2503176058307486</v>
      </c>
      <c r="Y76" s="3">
        <v>0.33427178242313332</v>
      </c>
      <c r="Z76" s="3">
        <v>1.7149267598416177E-2</v>
      </c>
      <c r="AA76" s="3">
        <v>0.17227720229086735</v>
      </c>
      <c r="AB76" s="3">
        <v>6.9978892102966022E-4</v>
      </c>
      <c r="AC76" s="3">
        <v>0.73997718123106482</v>
      </c>
      <c r="AD76" s="3">
        <f t="shared" si="3"/>
        <v>2.5146928282952601</v>
      </c>
      <c r="AE76" s="5"/>
      <c r="AF76" s="3">
        <v>0.91486392006571104</v>
      </c>
      <c r="AG76" s="3">
        <v>2.058407163215397E-2</v>
      </c>
      <c r="AH76" s="3">
        <v>1.13971430855789E-2</v>
      </c>
      <c r="AI76" s="3">
        <f t="shared" si="4"/>
        <v>0.9468451347834439</v>
      </c>
      <c r="AJ76" s="3"/>
      <c r="AK76" s="3">
        <v>0.17866421435795785</v>
      </c>
      <c r="AL76" s="3">
        <f t="shared" si="5"/>
        <v>1.8213357856420422</v>
      </c>
    </row>
    <row r="77" spans="1:38" x14ac:dyDescent="0.15">
      <c r="A77" s="16"/>
      <c r="B77" s="3">
        <v>45.63</v>
      </c>
      <c r="C77" s="3" t="s">
        <v>38</v>
      </c>
      <c r="D77" s="3">
        <v>30.4</v>
      </c>
      <c r="E77" s="3">
        <v>6.48</v>
      </c>
      <c r="F77" s="3">
        <v>0.27</v>
      </c>
      <c r="G77" s="3">
        <v>1.37</v>
      </c>
      <c r="H77" s="3" t="s">
        <v>39</v>
      </c>
      <c r="I77" s="3">
        <v>0.22</v>
      </c>
      <c r="J77" s="3">
        <v>10.85</v>
      </c>
      <c r="K77" s="3">
        <v>0.32</v>
      </c>
      <c r="L77" s="3">
        <v>2.6942212974244097</v>
      </c>
      <c r="M77" s="3">
        <v>1.53</v>
      </c>
      <c r="N77" s="3">
        <v>0.76500000000000001</v>
      </c>
      <c r="O77" s="3">
        <v>4.2434166355617684</v>
      </c>
      <c r="P77" s="3">
        <v>102.92053266982828</v>
      </c>
      <c r="Q77" s="4">
        <v>12</v>
      </c>
      <c r="R77" s="5"/>
      <c r="S77" s="3">
        <v>2.9701104530705842</v>
      </c>
      <c r="T77" s="3">
        <v>1.0298895469294158</v>
      </c>
      <c r="U77" s="3">
        <v>4</v>
      </c>
      <c r="V77" s="5"/>
      <c r="W77" s="3">
        <v>0</v>
      </c>
      <c r="X77" s="3">
        <v>1.3029414943156827</v>
      </c>
      <c r="Y77" s="3">
        <v>0.35275450507099143</v>
      </c>
      <c r="Z77" s="3">
        <v>1.4886647865185799E-2</v>
      </c>
      <c r="AA77" s="3">
        <v>0.13289981586126767</v>
      </c>
      <c r="AB77" s="3">
        <v>0</v>
      </c>
      <c r="AC77" s="3">
        <v>0.70535378776761037</v>
      </c>
      <c r="AD77" s="3">
        <f t="shared" si="3"/>
        <v>2.508836250880738</v>
      </c>
      <c r="AE77" s="5"/>
      <c r="AF77" s="3">
        <v>0.90101737636122048</v>
      </c>
      <c r="AG77" s="3">
        <v>1.339782962875781E-2</v>
      </c>
      <c r="AH77" s="3">
        <v>2.7766774933656223E-2</v>
      </c>
      <c r="AI77" s="3">
        <f t="shared" si="4"/>
        <v>0.94218198092363448</v>
      </c>
      <c r="AJ77" s="3"/>
      <c r="AK77" s="3">
        <v>0.15748245256541024</v>
      </c>
      <c r="AL77" s="3">
        <f t="shared" si="5"/>
        <v>1.8425175474345898</v>
      </c>
    </row>
    <row r="78" spans="1:38" x14ac:dyDescent="0.15">
      <c r="A78" s="16"/>
      <c r="B78" s="3">
        <v>47.29</v>
      </c>
      <c r="C78" s="3" t="s">
        <v>38</v>
      </c>
      <c r="D78" s="3">
        <v>28.56</v>
      </c>
      <c r="E78" s="3">
        <v>5.88</v>
      </c>
      <c r="F78" s="3">
        <v>0.65</v>
      </c>
      <c r="G78" s="3">
        <v>0.99</v>
      </c>
      <c r="H78" s="3" t="s">
        <v>39</v>
      </c>
      <c r="I78" s="3">
        <v>0.1</v>
      </c>
      <c r="J78" s="3">
        <v>11.27</v>
      </c>
      <c r="K78" s="3">
        <v>0.32</v>
      </c>
      <c r="L78" s="3">
        <v>3.5106096254340429</v>
      </c>
      <c r="M78" s="3">
        <v>2.75</v>
      </c>
      <c r="N78" s="3">
        <v>1.375</v>
      </c>
      <c r="O78" s="3">
        <v>4.0634301367883143</v>
      </c>
      <c r="P78" s="3">
        <v>103.43009239380127</v>
      </c>
      <c r="Q78" s="4">
        <v>12</v>
      </c>
      <c r="R78" s="5"/>
      <c r="S78" s="3">
        <v>3.0068645389055826</v>
      </c>
      <c r="T78" s="3">
        <v>0.99313546109441742</v>
      </c>
      <c r="U78" s="3">
        <v>4</v>
      </c>
      <c r="V78" s="5"/>
      <c r="W78" s="3">
        <v>0</v>
      </c>
      <c r="X78" s="3">
        <v>1.1477346689471277</v>
      </c>
      <c r="Y78" s="3">
        <v>0.31267798669512592</v>
      </c>
      <c r="Z78" s="3">
        <v>3.5008131029645437E-2</v>
      </c>
      <c r="AA78" s="3">
        <v>9.3812654421955771E-2</v>
      </c>
      <c r="AB78" s="3">
        <v>0</v>
      </c>
      <c r="AC78" s="3">
        <v>0.89779812708624496</v>
      </c>
      <c r="AD78" s="3">
        <f t="shared" si="3"/>
        <v>2.4870315681800998</v>
      </c>
      <c r="AE78" s="5"/>
      <c r="AF78" s="3">
        <v>0.91421798816884337</v>
      </c>
      <c r="AG78" s="3">
        <v>1.3087505243116696E-2</v>
      </c>
      <c r="AH78" s="3">
        <v>1.2328924046183867E-2</v>
      </c>
      <c r="AI78" s="3">
        <f t="shared" si="4"/>
        <v>0.93963441745814402</v>
      </c>
      <c r="AJ78" s="3"/>
      <c r="AK78" s="3">
        <v>0.27650045513839594</v>
      </c>
      <c r="AL78" s="3">
        <f t="shared" si="5"/>
        <v>1.7234995448616042</v>
      </c>
    </row>
    <row r="79" spans="1:38" x14ac:dyDescent="0.15">
      <c r="A79" s="16"/>
      <c r="B79" s="3">
        <v>46.31</v>
      </c>
      <c r="C79" s="3" t="s">
        <v>38</v>
      </c>
      <c r="D79" s="3">
        <v>28.49</v>
      </c>
      <c r="E79" s="3">
        <v>5.86</v>
      </c>
      <c r="F79" s="3">
        <v>0.75</v>
      </c>
      <c r="G79" s="3">
        <v>0.87</v>
      </c>
      <c r="H79" s="3" t="s">
        <v>39</v>
      </c>
      <c r="I79" s="3">
        <v>0.05</v>
      </c>
      <c r="J79" s="3">
        <v>11.13</v>
      </c>
      <c r="K79" s="3">
        <v>0.37</v>
      </c>
      <c r="L79" s="3">
        <v>3.8928824005809406</v>
      </c>
      <c r="M79" s="3">
        <v>3.26</v>
      </c>
      <c r="N79" s="3">
        <v>1.63</v>
      </c>
      <c r="O79" s="3">
        <v>3.9336162124628489</v>
      </c>
      <c r="P79" s="3">
        <v>102.61018282357011</v>
      </c>
      <c r="Q79" s="4">
        <v>12</v>
      </c>
      <c r="R79" s="5"/>
      <c r="S79" s="3">
        <v>2.9501316428317281</v>
      </c>
      <c r="T79" s="3">
        <v>1.0498683571682719</v>
      </c>
      <c r="U79" s="3">
        <v>4</v>
      </c>
      <c r="V79" s="5"/>
      <c r="W79" s="3">
        <v>0</v>
      </c>
      <c r="X79" s="3">
        <v>1.0898008394295804</v>
      </c>
      <c r="Y79" s="3">
        <v>0.31220486219778609</v>
      </c>
      <c r="Z79" s="3">
        <v>4.0470530573072844E-2</v>
      </c>
      <c r="AA79" s="3">
        <v>8.2597622744801424E-2</v>
      </c>
      <c r="AB79" s="3">
        <v>6.8259140248544642E-4</v>
      </c>
      <c r="AC79" s="3">
        <v>0.99744625880800142</v>
      </c>
      <c r="AD79" s="3">
        <f t="shared" si="3"/>
        <v>2.5232027051557275</v>
      </c>
      <c r="AE79" s="5"/>
      <c r="AF79" s="3">
        <v>0.9045718656600894</v>
      </c>
      <c r="AG79" s="3">
        <v>1.5161098870704366E-2</v>
      </c>
      <c r="AH79" s="3">
        <v>6.1761416346214643E-3</v>
      </c>
      <c r="AI79" s="3">
        <f t="shared" si="4"/>
        <v>0.92590910616541522</v>
      </c>
      <c r="AJ79" s="3"/>
      <c r="AK79" s="3">
        <v>0.3283997533566087</v>
      </c>
      <c r="AL79" s="3">
        <f t="shared" si="5"/>
        <v>1.6716002466433912</v>
      </c>
    </row>
    <row r="80" spans="1:38" x14ac:dyDescent="0.15">
      <c r="A80" s="16"/>
      <c r="B80" s="3">
        <v>45.28</v>
      </c>
      <c r="C80" s="3" t="s">
        <v>38</v>
      </c>
      <c r="D80" s="3">
        <v>31.18</v>
      </c>
      <c r="E80" s="3">
        <v>5.78</v>
      </c>
      <c r="F80" s="3">
        <v>0.2</v>
      </c>
      <c r="G80" s="3">
        <v>0.81</v>
      </c>
      <c r="H80" s="3" t="s">
        <v>39</v>
      </c>
      <c r="I80" s="3">
        <v>0.2</v>
      </c>
      <c r="J80" s="3">
        <v>10.94</v>
      </c>
      <c r="K80" s="3">
        <v>0.33</v>
      </c>
      <c r="L80" s="3">
        <v>2.5996372001583894</v>
      </c>
      <c r="M80" s="3">
        <v>1.37</v>
      </c>
      <c r="N80" s="3">
        <v>0.68500000000000005</v>
      </c>
      <c r="O80" s="3">
        <v>4.2451367051695046</v>
      </c>
      <c r="P80" s="3">
        <v>101.96135285269632</v>
      </c>
      <c r="Q80" s="4">
        <v>12</v>
      </c>
      <c r="R80" s="5"/>
      <c r="S80" s="3">
        <v>2.9706808975779793</v>
      </c>
      <c r="T80" s="3">
        <v>1.0293191024220207</v>
      </c>
      <c r="U80" s="3">
        <v>4</v>
      </c>
      <c r="V80" s="5"/>
      <c r="W80" s="3">
        <v>0</v>
      </c>
      <c r="X80" s="3">
        <v>1.3823252740263241</v>
      </c>
      <c r="Y80" s="3">
        <v>0.31714133890877499</v>
      </c>
      <c r="Z80" s="3">
        <v>1.1114517166217508E-2</v>
      </c>
      <c r="AA80" s="3">
        <v>7.9198377566330691E-2</v>
      </c>
      <c r="AB80" s="3">
        <v>0</v>
      </c>
      <c r="AC80" s="3">
        <v>0.68598391889114274</v>
      </c>
      <c r="AD80" s="3">
        <f t="shared" si="3"/>
        <v>2.4757634265587898</v>
      </c>
      <c r="AE80" s="5"/>
      <c r="AF80" s="3">
        <v>0.91568943679616555</v>
      </c>
      <c r="AG80" s="3">
        <v>1.392598318157702E-2</v>
      </c>
      <c r="AH80" s="3">
        <v>2.5442524936155855E-2</v>
      </c>
      <c r="AI80" s="3">
        <f t="shared" si="4"/>
        <v>0.95505794491389839</v>
      </c>
      <c r="AJ80" s="3"/>
      <c r="AK80" s="3">
        <v>0.14213098308512023</v>
      </c>
      <c r="AL80" s="3">
        <f t="shared" si="5"/>
        <v>1.8578690169148797</v>
      </c>
    </row>
    <row r="81" spans="1:38" x14ac:dyDescent="0.15">
      <c r="A81" s="16"/>
      <c r="B81" s="3">
        <v>44.52</v>
      </c>
      <c r="C81" s="3" t="s">
        <v>38</v>
      </c>
      <c r="D81" s="3">
        <v>31.24</v>
      </c>
      <c r="E81" s="3">
        <v>7.27</v>
      </c>
      <c r="F81" s="3">
        <v>0.24</v>
      </c>
      <c r="G81" s="3">
        <v>0.47</v>
      </c>
      <c r="H81" s="3" t="s">
        <v>39</v>
      </c>
      <c r="I81" s="3">
        <v>0.21</v>
      </c>
      <c r="J81" s="3">
        <v>11.34</v>
      </c>
      <c r="K81" s="3">
        <v>0.36</v>
      </c>
      <c r="L81" s="3">
        <v>2.8295938964795222</v>
      </c>
      <c r="M81" s="3">
        <v>1.75</v>
      </c>
      <c r="N81" s="3">
        <v>0.875</v>
      </c>
      <c r="O81" s="3">
        <v>4.1822502497847971</v>
      </c>
      <c r="P81" s="3">
        <v>103.16842309363274</v>
      </c>
      <c r="Q81" s="4">
        <v>12</v>
      </c>
      <c r="R81" s="5"/>
      <c r="S81" s="3">
        <v>2.9035418899091847</v>
      </c>
      <c r="T81" s="3">
        <v>1.0964581100908153</v>
      </c>
      <c r="U81" s="3">
        <v>4</v>
      </c>
      <c r="V81" s="5"/>
      <c r="W81" s="3">
        <v>0</v>
      </c>
      <c r="X81" s="3">
        <v>1.3055337759910053</v>
      </c>
      <c r="Y81" s="3">
        <v>0.3965361473710623</v>
      </c>
      <c r="Z81" s="3">
        <v>1.325852469872364E-2</v>
      </c>
      <c r="AA81" s="3">
        <v>4.568277517360117E-2</v>
      </c>
      <c r="AB81" s="3">
        <v>0</v>
      </c>
      <c r="AC81" s="3">
        <v>0.74224735207446457</v>
      </c>
      <c r="AD81" s="3">
        <f t="shared" si="3"/>
        <v>2.5032585753088568</v>
      </c>
      <c r="AE81" s="5"/>
      <c r="AF81" s="3">
        <v>0.94355515531894374</v>
      </c>
      <c r="AG81" s="3">
        <v>1.5102115319965559E-2</v>
      </c>
      <c r="AH81" s="3">
        <v>2.6556623890336337E-2</v>
      </c>
      <c r="AI81" s="3">
        <f t="shared" si="4"/>
        <v>0.98521389452924557</v>
      </c>
      <c r="AJ81" s="3"/>
      <c r="AK81" s="3">
        <v>0.1804802136757726</v>
      </c>
      <c r="AL81" s="3">
        <f t="shared" si="5"/>
        <v>1.8195197863242274</v>
      </c>
    </row>
    <row r="82" spans="1:38" x14ac:dyDescent="0.15">
      <c r="A82" s="16"/>
      <c r="B82" s="3">
        <v>46.2</v>
      </c>
      <c r="C82" s="3" t="s">
        <v>38</v>
      </c>
      <c r="D82" s="3">
        <v>32.22</v>
      </c>
      <c r="E82" s="3">
        <v>5.52</v>
      </c>
      <c r="F82" s="3">
        <v>0.4</v>
      </c>
      <c r="G82" s="3">
        <v>0.39</v>
      </c>
      <c r="H82" s="3" t="s">
        <v>39</v>
      </c>
      <c r="I82" s="3">
        <v>0.19</v>
      </c>
      <c r="J82" s="3">
        <v>11.01</v>
      </c>
      <c r="K82" s="3">
        <v>0.36</v>
      </c>
      <c r="L82" s="3">
        <v>2.6171104076852703</v>
      </c>
      <c r="M82" s="3">
        <v>1.4</v>
      </c>
      <c r="N82" s="3">
        <v>0.7</v>
      </c>
      <c r="O82" s="3">
        <v>4.3260968642870594</v>
      </c>
      <c r="P82" s="3">
        <v>103.68847042986707</v>
      </c>
      <c r="Q82" s="4">
        <v>12</v>
      </c>
      <c r="R82" s="5"/>
      <c r="S82" s="3">
        <v>2.9737291255391929</v>
      </c>
      <c r="T82" s="3">
        <v>1.0262708744608071</v>
      </c>
      <c r="U82" s="3">
        <v>4</v>
      </c>
      <c r="V82" s="5"/>
      <c r="W82" s="3">
        <v>2.4203872691737254E-3</v>
      </c>
      <c r="X82" s="3">
        <v>1.4186935113508139</v>
      </c>
      <c r="Y82" s="3">
        <v>0.29714877224621661</v>
      </c>
      <c r="Z82" s="3">
        <v>2.1808733330361506E-2</v>
      </c>
      <c r="AA82" s="3">
        <v>3.7411551435874234E-2</v>
      </c>
      <c r="AB82" s="3">
        <v>0</v>
      </c>
      <c r="AC82" s="3">
        <v>0.67753710167523507</v>
      </c>
      <c r="AD82" s="3">
        <f t="shared" si="3"/>
        <v>2.4550200573076748</v>
      </c>
      <c r="AE82" s="5"/>
      <c r="AF82" s="3">
        <v>0.90412410204027882</v>
      </c>
      <c r="AG82" s="3">
        <v>1.4904735476453228E-2</v>
      </c>
      <c r="AH82" s="3">
        <v>2.3713390857261263E-2</v>
      </c>
      <c r="AI82" s="3">
        <f t="shared" si="4"/>
        <v>0.94274222837399324</v>
      </c>
      <c r="AJ82" s="3"/>
      <c r="AK82" s="3">
        <v>0.14249711575251203</v>
      </c>
      <c r="AL82" s="3">
        <f t="shared" si="5"/>
        <v>1.8575028842474879</v>
      </c>
    </row>
    <row r="83" spans="1:38" x14ac:dyDescent="0.15">
      <c r="A83" s="16"/>
      <c r="B83" s="3">
        <v>45.31</v>
      </c>
      <c r="C83" s="3">
        <v>0.48</v>
      </c>
      <c r="D83" s="3">
        <v>29.69</v>
      </c>
      <c r="E83" s="3">
        <v>8.06</v>
      </c>
      <c r="F83" s="3">
        <v>0.56000000000000005</v>
      </c>
      <c r="G83" s="3">
        <v>0.49</v>
      </c>
      <c r="H83" s="3" t="s">
        <v>39</v>
      </c>
      <c r="I83" s="3">
        <v>0.15</v>
      </c>
      <c r="J83" s="3">
        <v>10.95</v>
      </c>
      <c r="K83" s="3">
        <v>0.4</v>
      </c>
      <c r="L83" s="3">
        <v>2.8738799116392464</v>
      </c>
      <c r="M83" s="3">
        <v>1.82</v>
      </c>
      <c r="N83" s="3">
        <v>0.91</v>
      </c>
      <c r="O83" s="3">
        <v>4.1788361712693938</v>
      </c>
      <c r="P83" s="3">
        <v>103.66955818817182</v>
      </c>
      <c r="Q83" s="4">
        <v>12</v>
      </c>
      <c r="R83" s="5"/>
      <c r="S83" s="3">
        <v>2.9466169726925866</v>
      </c>
      <c r="T83" s="3">
        <v>1.0533830273074134</v>
      </c>
      <c r="U83" s="3">
        <v>4</v>
      </c>
      <c r="V83" s="5"/>
      <c r="W83" s="3">
        <v>2.3476118119058777E-2</v>
      </c>
      <c r="X83" s="3">
        <v>1.2229059319534645</v>
      </c>
      <c r="Y83" s="3">
        <v>0.43836926501870627</v>
      </c>
      <c r="Z83" s="3">
        <v>3.0848117808452157E-2</v>
      </c>
      <c r="AA83" s="3">
        <v>4.7490570254591927E-2</v>
      </c>
      <c r="AB83" s="3">
        <v>0</v>
      </c>
      <c r="AC83" s="3">
        <v>0.75170916817605005</v>
      </c>
      <c r="AD83" s="3">
        <f t="shared" si="3"/>
        <v>2.5147991713303237</v>
      </c>
      <c r="AE83" s="5"/>
      <c r="AF83" s="3">
        <v>0.90850022659921792</v>
      </c>
      <c r="AG83" s="3">
        <v>1.6732157975743921E-2</v>
      </c>
      <c r="AH83" s="3">
        <v>1.891478942514517E-2</v>
      </c>
      <c r="AI83" s="3">
        <f t="shared" si="4"/>
        <v>0.94414717400010695</v>
      </c>
      <c r="AJ83" s="3"/>
      <c r="AK83" s="3">
        <v>0.18716283687704441</v>
      </c>
      <c r="AL83" s="3">
        <f t="shared" si="5"/>
        <v>1.8128371631229556</v>
      </c>
    </row>
    <row r="84" spans="1:38" x14ac:dyDescent="0.15">
      <c r="A84" s="16"/>
      <c r="B84" s="3">
        <v>44.62</v>
      </c>
      <c r="C84" s="3" t="s">
        <v>38</v>
      </c>
      <c r="D84" s="3">
        <v>28.63</v>
      </c>
      <c r="E84" s="3">
        <v>8.5500000000000007</v>
      </c>
      <c r="F84" s="3">
        <v>0.42</v>
      </c>
      <c r="G84" s="3">
        <v>0.54</v>
      </c>
      <c r="H84" s="3" t="s">
        <v>39</v>
      </c>
      <c r="I84" s="3">
        <v>0.16</v>
      </c>
      <c r="J84" s="3">
        <v>10.98</v>
      </c>
      <c r="K84" s="3">
        <v>0.48</v>
      </c>
      <c r="L84" s="3">
        <v>2.7305495582415502</v>
      </c>
      <c r="M84" s="3">
        <v>1.59</v>
      </c>
      <c r="N84" s="3">
        <v>0.79500000000000004</v>
      </c>
      <c r="O84" s="3">
        <v>4.1137044022276763</v>
      </c>
      <c r="P84" s="3">
        <v>101.68451711836398</v>
      </c>
      <c r="Q84" s="4">
        <v>12</v>
      </c>
      <c r="R84" s="5"/>
      <c r="S84" s="3">
        <v>2.979062494579515</v>
      </c>
      <c r="T84" s="3">
        <v>1.020937505420485</v>
      </c>
      <c r="U84" s="3">
        <v>4</v>
      </c>
      <c r="V84" s="5"/>
      <c r="W84" s="3">
        <v>0</v>
      </c>
      <c r="X84" s="3">
        <v>1.2325697797899</v>
      </c>
      <c r="Y84" s="3">
        <v>0.47741009078093638</v>
      </c>
      <c r="Z84" s="3">
        <v>2.375255641369993E-2</v>
      </c>
      <c r="AA84" s="3">
        <v>5.3731069897572488E-2</v>
      </c>
      <c r="AB84" s="3">
        <v>0</v>
      </c>
      <c r="AC84" s="3">
        <v>0.73324940238010661</v>
      </c>
      <c r="AD84" s="3">
        <f t="shared" si="3"/>
        <v>2.5207128992622154</v>
      </c>
      <c r="AE84" s="5"/>
      <c r="AF84" s="3">
        <v>0.93526285233175843</v>
      </c>
      <c r="AG84" s="3">
        <v>2.0613589650278288E-2</v>
      </c>
      <c r="AH84" s="3">
        <v>2.0713365011605873E-2</v>
      </c>
      <c r="AI84" s="3">
        <f t="shared" si="4"/>
        <v>0.97658980699364262</v>
      </c>
      <c r="AJ84" s="3"/>
      <c r="AK84" s="3">
        <v>0.16786717416420541</v>
      </c>
      <c r="AL84" s="3">
        <f t="shared" si="5"/>
        <v>1.8321328258357945</v>
      </c>
    </row>
    <row r="85" spans="1:38" x14ac:dyDescent="0.15">
      <c r="A85" s="16"/>
      <c r="B85" s="3">
        <v>45.13</v>
      </c>
      <c r="C85" s="3" t="s">
        <v>38</v>
      </c>
      <c r="D85" s="3">
        <v>29.54</v>
      </c>
      <c r="E85" s="3">
        <v>6.45</v>
      </c>
      <c r="F85" s="3">
        <v>0.33</v>
      </c>
      <c r="G85" s="3">
        <v>1.43</v>
      </c>
      <c r="H85" s="3" t="s">
        <v>39</v>
      </c>
      <c r="I85" s="3">
        <v>0.17</v>
      </c>
      <c r="J85" s="3">
        <v>10.96</v>
      </c>
      <c r="K85" s="3">
        <v>0.32</v>
      </c>
      <c r="L85" s="3">
        <v>2.9316383136395308</v>
      </c>
      <c r="M85" s="3">
        <v>1.91</v>
      </c>
      <c r="N85" s="3">
        <v>0.95499999999999996</v>
      </c>
      <c r="O85" s="3">
        <v>4.1259397602692509</v>
      </c>
      <c r="P85" s="3">
        <v>101.94047281075089</v>
      </c>
      <c r="Q85" s="4">
        <v>12</v>
      </c>
      <c r="R85" s="5"/>
      <c r="S85" s="3">
        <v>2.955141887546703</v>
      </c>
      <c r="T85" s="3">
        <v>1.044858112453297</v>
      </c>
      <c r="U85" s="3">
        <v>4</v>
      </c>
      <c r="V85" s="5"/>
      <c r="W85" s="3">
        <v>0</v>
      </c>
      <c r="X85" s="3">
        <v>1.2355420628604437</v>
      </c>
      <c r="Y85" s="3">
        <v>0.35322232959921857</v>
      </c>
      <c r="Z85" s="3">
        <v>1.8303661017088951E-2</v>
      </c>
      <c r="AA85" s="3">
        <v>0.1395502832604148</v>
      </c>
      <c r="AB85" s="3">
        <v>0</v>
      </c>
      <c r="AC85" s="3">
        <v>0.77210257298127738</v>
      </c>
      <c r="AD85" s="3">
        <f t="shared" si="3"/>
        <v>2.5187209097184433</v>
      </c>
      <c r="AE85" s="5"/>
      <c r="AF85" s="3">
        <v>0.91559804217802876</v>
      </c>
      <c r="AG85" s="3">
        <v>1.3477996017228575E-2</v>
      </c>
      <c r="AH85" s="3">
        <v>2.1584527866651937E-2</v>
      </c>
      <c r="AI85" s="3">
        <f t="shared" si="4"/>
        <v>0.95066056606190918</v>
      </c>
      <c r="AJ85" s="3"/>
      <c r="AK85" s="3">
        <v>0.1977720790251096</v>
      </c>
      <c r="AL85" s="3">
        <f t="shared" si="5"/>
        <v>1.8022279209748904</v>
      </c>
    </row>
    <row r="86" spans="1:38" x14ac:dyDescent="0.15">
      <c r="A86" s="16"/>
      <c r="B86" s="3">
        <v>45.62</v>
      </c>
      <c r="C86" s="3" t="s">
        <v>38</v>
      </c>
      <c r="D86" s="3">
        <v>30.92</v>
      </c>
      <c r="E86" s="3">
        <v>6.01</v>
      </c>
      <c r="F86" s="3">
        <v>0.31</v>
      </c>
      <c r="G86" s="3">
        <v>0.61</v>
      </c>
      <c r="H86" s="3" t="s">
        <v>39</v>
      </c>
      <c r="I86" s="3">
        <v>0.21</v>
      </c>
      <c r="J86" s="3">
        <v>11.04</v>
      </c>
      <c r="K86" s="3">
        <v>0.35</v>
      </c>
      <c r="L86" s="3">
        <v>2.6642998130799125</v>
      </c>
      <c r="M86" s="3">
        <v>1.48</v>
      </c>
      <c r="N86" s="3">
        <v>0.74</v>
      </c>
      <c r="O86" s="3">
        <v>4.2375557156675558</v>
      </c>
      <c r="P86" s="3">
        <v>102.40027658137903</v>
      </c>
      <c r="Q86" s="4">
        <v>12</v>
      </c>
      <c r="R86" s="5"/>
      <c r="S86" s="3">
        <v>2.9809231773465457</v>
      </c>
      <c r="T86" s="3">
        <v>1.0190768226534543</v>
      </c>
      <c r="U86" s="3">
        <v>4</v>
      </c>
      <c r="V86" s="5"/>
      <c r="W86" s="3">
        <v>0</v>
      </c>
      <c r="X86" s="3">
        <v>1.3628178798424702</v>
      </c>
      <c r="Y86" s="3">
        <v>0.32843195570006051</v>
      </c>
      <c r="Z86" s="3">
        <v>1.7158061358325583E-2</v>
      </c>
      <c r="AA86" s="3">
        <v>5.9402813970763434E-2</v>
      </c>
      <c r="AB86" s="3">
        <v>0</v>
      </c>
      <c r="AC86" s="3">
        <v>0.70021305509687115</v>
      </c>
      <c r="AD86" s="3">
        <f t="shared" si="3"/>
        <v>2.4680237659684909</v>
      </c>
      <c r="AE86" s="5"/>
      <c r="AF86" s="3">
        <v>0.92033486167154088</v>
      </c>
      <c r="AG86" s="3">
        <v>1.4710447630398473E-2</v>
      </c>
      <c r="AH86" s="3">
        <v>2.6606970331690717E-2</v>
      </c>
      <c r="AI86" s="3">
        <f t="shared" si="4"/>
        <v>0.96165227963363009</v>
      </c>
      <c r="AJ86" s="3"/>
      <c r="AK86" s="3">
        <v>0.15292406211241366</v>
      </c>
      <c r="AL86" s="3">
        <f t="shared" si="5"/>
        <v>1.8470759378875863</v>
      </c>
    </row>
    <row r="87" spans="1:38" x14ac:dyDescent="0.15">
      <c r="A87" s="16"/>
      <c r="B87" s="3">
        <v>45.36</v>
      </c>
      <c r="C87" s="3" t="s">
        <v>38</v>
      </c>
      <c r="D87" s="3">
        <v>28.79</v>
      </c>
      <c r="E87" s="3">
        <v>7.13</v>
      </c>
      <c r="F87" s="3">
        <v>0.26</v>
      </c>
      <c r="G87" s="3">
        <v>0.66</v>
      </c>
      <c r="H87" s="3" t="s">
        <v>39</v>
      </c>
      <c r="I87" s="3">
        <v>0.16</v>
      </c>
      <c r="J87" s="3">
        <v>10.65</v>
      </c>
      <c r="K87" s="3">
        <v>0.33</v>
      </c>
      <c r="L87" s="3">
        <v>2.8738799116392464</v>
      </c>
      <c r="M87" s="3">
        <v>1.82</v>
      </c>
      <c r="N87" s="3">
        <v>0.91</v>
      </c>
      <c r="O87" s="3">
        <v>4.0917184465136032</v>
      </c>
      <c r="P87" s="3">
        <v>100.83244046341601</v>
      </c>
      <c r="Q87" s="4">
        <v>12</v>
      </c>
      <c r="R87" s="5"/>
      <c r="S87" s="3">
        <v>3.0066842176449819</v>
      </c>
      <c r="T87" s="3">
        <v>0.99331578235501805</v>
      </c>
      <c r="U87" s="3">
        <v>4</v>
      </c>
      <c r="V87" s="5"/>
      <c r="W87" s="3">
        <v>0</v>
      </c>
      <c r="X87" s="3">
        <v>1.2564847093736478</v>
      </c>
      <c r="Y87" s="3">
        <v>0.39525714873940848</v>
      </c>
      <c r="Z87" s="3">
        <v>1.4598194305206444E-2</v>
      </c>
      <c r="AA87" s="3">
        <v>6.5198917949432209E-2</v>
      </c>
      <c r="AB87" s="3">
        <v>0</v>
      </c>
      <c r="AC87" s="3">
        <v>0.76618738160696376</v>
      </c>
      <c r="AD87" s="3">
        <f t="shared" si="3"/>
        <v>2.4977263519746584</v>
      </c>
      <c r="AE87" s="5"/>
      <c r="AF87" s="3">
        <v>0.90062848095058179</v>
      </c>
      <c r="AG87" s="3">
        <v>1.4069901368663597E-2</v>
      </c>
      <c r="AH87" s="3">
        <v>2.056436873455646E-2</v>
      </c>
      <c r="AI87" s="3">
        <f t="shared" si="4"/>
        <v>0.93526275105380186</v>
      </c>
      <c r="AJ87" s="3"/>
      <c r="AK87" s="3">
        <v>0.19076766652840568</v>
      </c>
      <c r="AL87" s="3">
        <f t="shared" si="5"/>
        <v>1.8092323334715943</v>
      </c>
    </row>
    <row r="88" spans="1:38" x14ac:dyDescent="0.15">
      <c r="A88" s="16"/>
      <c r="B88" s="3">
        <v>44.23</v>
      </c>
      <c r="C88" s="3" t="s">
        <v>38</v>
      </c>
      <c r="D88" s="3">
        <v>28.49</v>
      </c>
      <c r="E88" s="3">
        <v>8.76</v>
      </c>
      <c r="F88" s="3">
        <v>0.53</v>
      </c>
      <c r="G88" s="3">
        <v>0.93</v>
      </c>
      <c r="H88" s="3" t="s">
        <v>39</v>
      </c>
      <c r="I88" s="3">
        <v>0.18</v>
      </c>
      <c r="J88" s="3">
        <v>10.72</v>
      </c>
      <c r="K88" s="3">
        <v>0.41</v>
      </c>
      <c r="L88" s="3">
        <v>2.6762294883581981</v>
      </c>
      <c r="M88" s="3">
        <v>1.5</v>
      </c>
      <c r="N88" s="3">
        <v>0.75</v>
      </c>
      <c r="O88" s="3">
        <v>4.1176182931184275</v>
      </c>
      <c r="P88" s="3">
        <v>101.49805830779243</v>
      </c>
      <c r="Q88" s="4">
        <v>12</v>
      </c>
      <c r="R88" s="5"/>
      <c r="S88" s="3">
        <v>2.9645246115406794</v>
      </c>
      <c r="T88" s="3">
        <v>1.0354753884593206</v>
      </c>
      <c r="U88" s="3">
        <v>4</v>
      </c>
      <c r="V88" s="5"/>
      <c r="W88" s="3">
        <v>1.0081462550971863E-3</v>
      </c>
      <c r="X88" s="3">
        <v>1.2157456591537215</v>
      </c>
      <c r="Y88" s="3">
        <v>0.4910408903637043</v>
      </c>
      <c r="Z88" s="3">
        <v>3.0090195562870421E-2</v>
      </c>
      <c r="AA88" s="3">
        <v>9.2897226906630243E-2</v>
      </c>
      <c r="AB88" s="3">
        <v>0</v>
      </c>
      <c r="AC88" s="3">
        <v>0.721461364939328</v>
      </c>
      <c r="AD88" s="3">
        <f t="shared" si="3"/>
        <v>2.5522434831813516</v>
      </c>
      <c r="AE88" s="5"/>
      <c r="AF88" s="3">
        <v>0.91667250062195627</v>
      </c>
      <c r="AG88" s="3">
        <v>1.76760132577225E-2</v>
      </c>
      <c r="AH88" s="3">
        <v>2.3393287255256107E-2</v>
      </c>
      <c r="AI88" s="3">
        <f t="shared" si="4"/>
        <v>0.9577418011349349</v>
      </c>
      <c r="AJ88" s="3"/>
      <c r="AK88" s="3">
        <v>0.15898201141236548</v>
      </c>
      <c r="AL88" s="3">
        <f t="shared" si="5"/>
        <v>1.8410179885876345</v>
      </c>
    </row>
    <row r="89" spans="1:38" x14ac:dyDescent="0.15">
      <c r="A89" s="16"/>
      <c r="B89" s="3">
        <v>45.54</v>
      </c>
      <c r="C89" s="3" t="s">
        <v>38</v>
      </c>
      <c r="D89" s="3">
        <v>29.47</v>
      </c>
      <c r="E89" s="3">
        <v>5.33</v>
      </c>
      <c r="F89" s="3">
        <v>0.11</v>
      </c>
      <c r="G89" s="3">
        <v>2.25</v>
      </c>
      <c r="H89" s="3" t="s">
        <v>39</v>
      </c>
      <c r="I89" s="3">
        <v>0.2</v>
      </c>
      <c r="J89" s="3">
        <v>11.12</v>
      </c>
      <c r="K89" s="3">
        <v>0.36</v>
      </c>
      <c r="L89" s="3">
        <v>2.8358856953626819</v>
      </c>
      <c r="M89" s="3">
        <v>1.76</v>
      </c>
      <c r="N89" s="3">
        <v>0.88</v>
      </c>
      <c r="O89" s="3">
        <v>4.1721520286485321</v>
      </c>
      <c r="P89" s="3">
        <v>101.89751140822172</v>
      </c>
      <c r="Q89" s="4">
        <v>12</v>
      </c>
      <c r="R89" s="5"/>
      <c r="S89" s="3">
        <v>2.9750661617867857</v>
      </c>
      <c r="T89" s="3">
        <v>1.0249338382132143</v>
      </c>
      <c r="U89" s="3">
        <v>4</v>
      </c>
      <c r="V89" s="5"/>
      <c r="W89" s="3">
        <v>0</v>
      </c>
      <c r="X89" s="3">
        <v>1.2447810600215932</v>
      </c>
      <c r="Y89" s="3">
        <v>0.2912099720319663</v>
      </c>
      <c r="Z89" s="3">
        <v>6.0870561385401546E-3</v>
      </c>
      <c r="AA89" s="3">
        <v>0.21906237949880203</v>
      </c>
      <c r="AB89" s="3">
        <v>0</v>
      </c>
      <c r="AC89" s="3">
        <v>0.74515038567314118</v>
      </c>
      <c r="AD89" s="3">
        <f t="shared" si="3"/>
        <v>2.5062908533640429</v>
      </c>
      <c r="AE89" s="5"/>
      <c r="AF89" s="3">
        <v>0.92680781290186998</v>
      </c>
      <c r="AG89" s="3">
        <v>1.5127544665196656E-2</v>
      </c>
      <c r="AH89" s="3">
        <v>2.5334610136292565E-2</v>
      </c>
      <c r="AI89" s="3">
        <f t="shared" si="4"/>
        <v>0.96726996770335916</v>
      </c>
      <c r="AJ89" s="3"/>
      <c r="AK89" s="3">
        <v>0.1818171631444373</v>
      </c>
      <c r="AL89" s="3">
        <f t="shared" si="5"/>
        <v>1.8181828368555628</v>
      </c>
    </row>
    <row r="90" spans="1:38" x14ac:dyDescent="0.15">
      <c r="A90" s="16"/>
      <c r="B90" s="3">
        <v>45.37</v>
      </c>
      <c r="C90" s="3" t="s">
        <v>38</v>
      </c>
      <c r="D90" s="3">
        <v>29.92</v>
      </c>
      <c r="E90" s="3">
        <v>5.0999999999999996</v>
      </c>
      <c r="F90" s="3">
        <v>0.16</v>
      </c>
      <c r="G90" s="3">
        <v>2.0699999999999998</v>
      </c>
      <c r="H90" s="3" t="s">
        <v>39</v>
      </c>
      <c r="I90" s="3">
        <v>0.13</v>
      </c>
      <c r="J90" s="3">
        <v>11.1</v>
      </c>
      <c r="K90" s="3">
        <v>0.38</v>
      </c>
      <c r="L90" s="3">
        <v>2.7183895970576675</v>
      </c>
      <c r="M90" s="3">
        <v>1.57</v>
      </c>
      <c r="N90" s="3">
        <v>0.78500000000000003</v>
      </c>
      <c r="O90" s="3">
        <v>4.1974684289009874</v>
      </c>
      <c r="P90" s="3">
        <v>101.60033171016914</v>
      </c>
      <c r="Q90" s="4">
        <v>12</v>
      </c>
      <c r="R90" s="5"/>
      <c r="S90" s="3">
        <v>2.9767534133853659</v>
      </c>
      <c r="T90" s="3">
        <v>1.0232465866146341</v>
      </c>
      <c r="U90" s="3">
        <v>4</v>
      </c>
      <c r="V90" s="5"/>
      <c r="W90" s="3">
        <v>0</v>
      </c>
      <c r="X90" s="3">
        <v>1.2910725190549588</v>
      </c>
      <c r="Y90" s="3">
        <v>0.27984637695952541</v>
      </c>
      <c r="Z90" s="3">
        <v>8.8921152631793333E-3</v>
      </c>
      <c r="AA90" s="3">
        <v>0.20240726988990881</v>
      </c>
      <c r="AB90" s="3">
        <v>0</v>
      </c>
      <c r="AC90" s="3">
        <v>0.71736038048784179</v>
      </c>
      <c r="AD90" s="3">
        <f t="shared" si="3"/>
        <v>2.4995786616554141</v>
      </c>
      <c r="AE90" s="5"/>
      <c r="AF90" s="3">
        <v>0.9291340087773825</v>
      </c>
      <c r="AG90" s="3">
        <v>1.6036885140533207E-2</v>
      </c>
      <c r="AH90" s="3">
        <v>1.653857401179664E-2</v>
      </c>
      <c r="AI90" s="3">
        <f t="shared" si="4"/>
        <v>0.96170946792971235</v>
      </c>
      <c r="AJ90" s="3"/>
      <c r="AK90" s="3">
        <v>0.16288921893565936</v>
      </c>
      <c r="AL90" s="3">
        <f t="shared" si="5"/>
        <v>1.8371107810643406</v>
      </c>
    </row>
    <row r="91" spans="1:38" x14ac:dyDescent="0.15">
      <c r="A91" s="16"/>
      <c r="B91" s="3">
        <v>45.11</v>
      </c>
      <c r="C91" s="3">
        <v>0.18</v>
      </c>
      <c r="D91" s="3">
        <v>30.56</v>
      </c>
      <c r="E91" s="3">
        <v>6.53</v>
      </c>
      <c r="F91" s="3">
        <v>0.08</v>
      </c>
      <c r="G91" s="3">
        <v>1.3</v>
      </c>
      <c r="H91" s="3" t="s">
        <v>39</v>
      </c>
      <c r="I91" s="3">
        <v>0.23</v>
      </c>
      <c r="J91" s="3">
        <v>10.97</v>
      </c>
      <c r="K91" s="3">
        <v>0.3</v>
      </c>
      <c r="L91" s="3">
        <v>2.7002442824408943</v>
      </c>
      <c r="M91" s="3">
        <v>1.54</v>
      </c>
      <c r="N91" s="3">
        <v>0.77</v>
      </c>
      <c r="O91" s="3">
        <v>4.2248527861282712</v>
      </c>
      <c r="P91" s="3">
        <v>102.63088654225335</v>
      </c>
      <c r="Q91" s="4">
        <v>12</v>
      </c>
      <c r="R91" s="5"/>
      <c r="S91" s="3">
        <v>2.9466222450174753</v>
      </c>
      <c r="T91" s="3">
        <v>1.0533777549825247</v>
      </c>
      <c r="U91" s="3">
        <v>4</v>
      </c>
      <c r="V91" s="5"/>
      <c r="W91" s="3">
        <v>8.8425915698097501E-3</v>
      </c>
      <c r="X91" s="3">
        <v>1.300004943994383</v>
      </c>
      <c r="Y91" s="3">
        <v>0.35673050520169552</v>
      </c>
      <c r="Z91" s="3">
        <v>4.4264202388735333E-3</v>
      </c>
      <c r="AA91" s="3">
        <v>0.12655423092429163</v>
      </c>
      <c r="AB91" s="3">
        <v>0</v>
      </c>
      <c r="AC91" s="3">
        <v>0.70942468783812018</v>
      </c>
      <c r="AD91" s="3">
        <f t="shared" si="3"/>
        <v>2.5059833797671738</v>
      </c>
      <c r="AE91" s="5"/>
      <c r="AF91" s="3">
        <v>0.91419651317680539</v>
      </c>
      <c r="AG91" s="3">
        <v>1.260477889152571E-2</v>
      </c>
      <c r="AH91" s="3">
        <v>2.913131570728798E-2</v>
      </c>
      <c r="AI91" s="3">
        <f t="shared" si="4"/>
        <v>0.95593260777561906</v>
      </c>
      <c r="AJ91" s="3"/>
      <c r="AK91" s="3">
        <v>0.15907098279222379</v>
      </c>
      <c r="AL91" s="3">
        <f t="shared" si="5"/>
        <v>1.8409290172077761</v>
      </c>
    </row>
    <row r="92" spans="1:38" x14ac:dyDescent="0.15">
      <c r="A92" s="16"/>
      <c r="B92" s="3">
        <v>45.17</v>
      </c>
      <c r="C92" s="3" t="s">
        <v>38</v>
      </c>
      <c r="D92" s="3">
        <v>28.95</v>
      </c>
      <c r="E92" s="3">
        <v>7.5</v>
      </c>
      <c r="F92" s="3">
        <v>0.31</v>
      </c>
      <c r="G92" s="3">
        <v>1.46</v>
      </c>
      <c r="H92" s="3" t="s">
        <v>39</v>
      </c>
      <c r="I92" s="3">
        <v>0.17</v>
      </c>
      <c r="J92" s="3">
        <v>10.98</v>
      </c>
      <c r="K92" s="3">
        <v>0.39</v>
      </c>
      <c r="L92" s="3">
        <v>2.8930315604799306</v>
      </c>
      <c r="M92" s="3">
        <v>1.85</v>
      </c>
      <c r="N92" s="3">
        <v>0.92500000000000004</v>
      </c>
      <c r="O92" s="3">
        <v>4.1335634358253941</v>
      </c>
      <c r="P92" s="3">
        <v>102.4921213120948</v>
      </c>
      <c r="Q92" s="4">
        <v>12</v>
      </c>
      <c r="R92" s="5"/>
      <c r="S92" s="3">
        <v>2.9620304092150413</v>
      </c>
      <c r="T92" s="3">
        <v>1.0379695907849587</v>
      </c>
      <c r="U92" s="3">
        <v>4</v>
      </c>
      <c r="V92" s="5"/>
      <c r="W92" s="3">
        <v>0</v>
      </c>
      <c r="X92" s="3">
        <v>1.2001101745146259</v>
      </c>
      <c r="Y92" s="3">
        <v>0.41131648633746842</v>
      </c>
      <c r="Z92" s="3">
        <v>1.7219166917465653E-2</v>
      </c>
      <c r="AA92" s="3">
        <v>0.14268356723970491</v>
      </c>
      <c r="AB92" s="3">
        <v>0</v>
      </c>
      <c r="AC92" s="3">
        <v>0.76303454492273615</v>
      </c>
      <c r="AD92" s="3">
        <f t="shared" si="3"/>
        <v>2.534363939932001</v>
      </c>
      <c r="AE92" s="5"/>
      <c r="AF92" s="3">
        <v>0.91859284695244503</v>
      </c>
      <c r="AG92" s="3">
        <v>1.6450017729116351E-2</v>
      </c>
      <c r="AH92" s="3">
        <v>2.1615683434953247E-2</v>
      </c>
      <c r="AI92" s="3">
        <f t="shared" si="4"/>
        <v>0.95665854811651463</v>
      </c>
      <c r="AJ92" s="3"/>
      <c r="AK92" s="3">
        <v>0.19183584440418297</v>
      </c>
      <c r="AL92" s="3">
        <f t="shared" si="5"/>
        <v>1.808164155595817</v>
      </c>
    </row>
    <row r="93" spans="1:38" x14ac:dyDescent="0.15">
      <c r="A93" s="16"/>
      <c r="B93" s="3">
        <v>45.81</v>
      </c>
      <c r="C93" s="3">
        <v>0.06</v>
      </c>
      <c r="D93" s="3">
        <v>28.95</v>
      </c>
      <c r="E93" s="3">
        <v>5.73</v>
      </c>
      <c r="F93" s="3">
        <v>0.12</v>
      </c>
      <c r="G93" s="3">
        <v>1.54</v>
      </c>
      <c r="H93" s="3" t="s">
        <v>39</v>
      </c>
      <c r="I93" s="3">
        <v>0.14000000000000001</v>
      </c>
      <c r="J93" s="3">
        <v>11.03</v>
      </c>
      <c r="K93" s="3">
        <v>0.39</v>
      </c>
      <c r="L93" s="3">
        <v>2.6229621190977515</v>
      </c>
      <c r="M93" s="3">
        <v>1.41</v>
      </c>
      <c r="N93" s="3">
        <v>0.70499999999999996</v>
      </c>
      <c r="O93" s="3">
        <v>4.1905570349506398</v>
      </c>
      <c r="P93" s="3">
        <v>100.99167704878526</v>
      </c>
      <c r="Q93" s="4">
        <v>12</v>
      </c>
      <c r="R93" s="5"/>
      <c r="S93" s="3">
        <v>3.0354071557531852</v>
      </c>
      <c r="T93" s="3">
        <v>0.9645928442468148</v>
      </c>
      <c r="U93" s="3">
        <v>4</v>
      </c>
      <c r="V93" s="5"/>
      <c r="W93" s="3">
        <v>2.9899459456804453E-3</v>
      </c>
      <c r="X93" s="3">
        <v>1.2968874110285649</v>
      </c>
      <c r="Y93" s="3">
        <v>0.31753142715681781</v>
      </c>
      <c r="Z93" s="3">
        <v>6.735175671267764E-3</v>
      </c>
      <c r="AA93" s="3">
        <v>0.15207543354505459</v>
      </c>
      <c r="AB93" s="3">
        <v>0</v>
      </c>
      <c r="AC93" s="3">
        <v>0.69903719857006918</v>
      </c>
      <c r="AD93" s="3">
        <f t="shared" si="3"/>
        <v>2.4752565919174545</v>
      </c>
      <c r="AE93" s="5"/>
      <c r="AF93" s="3">
        <v>0.93242405947995022</v>
      </c>
      <c r="AG93" s="3">
        <v>1.6622012704871972E-2</v>
      </c>
      <c r="AH93" s="3">
        <v>1.7987272963526656E-2</v>
      </c>
      <c r="AI93" s="3">
        <f t="shared" si="4"/>
        <v>0.96703334514834882</v>
      </c>
      <c r="AJ93" s="3"/>
      <c r="AK93" s="3">
        <v>0.14773873697123388</v>
      </c>
      <c r="AL93" s="3">
        <f t="shared" si="5"/>
        <v>1.852261263028766</v>
      </c>
    </row>
    <row r="94" spans="1:38" x14ac:dyDescent="0.15">
      <c r="A94" s="16"/>
      <c r="B94" s="3">
        <v>44.98</v>
      </c>
      <c r="C94" s="3" t="s">
        <v>38</v>
      </c>
      <c r="D94" s="3">
        <v>29.51</v>
      </c>
      <c r="E94" s="3">
        <v>4.8099999999999996</v>
      </c>
      <c r="F94" s="3">
        <v>0.08</v>
      </c>
      <c r="G94" s="3">
        <v>2.37</v>
      </c>
      <c r="H94" s="3" t="s">
        <v>39</v>
      </c>
      <c r="I94" s="3">
        <v>0.2</v>
      </c>
      <c r="J94" s="3">
        <v>10.79</v>
      </c>
      <c r="K94" s="3">
        <v>0.47</v>
      </c>
      <c r="L94" s="3">
        <v>2.8485042436085171</v>
      </c>
      <c r="M94" s="3">
        <v>1.78</v>
      </c>
      <c r="N94" s="3">
        <v>0.89</v>
      </c>
      <c r="O94" s="3">
        <v>4.128351940631747</v>
      </c>
      <c r="P94" s="3">
        <v>100.70211934213501</v>
      </c>
      <c r="Q94" s="4">
        <v>12</v>
      </c>
      <c r="R94" s="5"/>
      <c r="S94" s="3">
        <v>2.9637055462857305</v>
      </c>
      <c r="T94" s="3">
        <v>1.0362944537142695</v>
      </c>
      <c r="U94" s="3">
        <v>4</v>
      </c>
      <c r="V94" s="5"/>
      <c r="W94" s="3">
        <v>0</v>
      </c>
      <c r="X94" s="3">
        <v>1.2560104408526507</v>
      </c>
      <c r="Y94" s="3">
        <v>0.26505506623961506</v>
      </c>
      <c r="Z94" s="3">
        <v>4.4649500903088356E-3</v>
      </c>
      <c r="AA94" s="3">
        <v>0.23272638758476744</v>
      </c>
      <c r="AB94" s="3">
        <v>0</v>
      </c>
      <c r="AC94" s="3">
        <v>0.75489070708258599</v>
      </c>
      <c r="AD94" s="3">
        <f t="shared" si="3"/>
        <v>2.513147551849928</v>
      </c>
      <c r="AE94" s="5"/>
      <c r="AF94" s="3">
        <v>0.90702309076333054</v>
      </c>
      <c r="AG94" s="3">
        <v>1.9919379271175753E-2</v>
      </c>
      <c r="AH94" s="3">
        <v>2.555207804182872E-2</v>
      </c>
      <c r="AI94" s="3">
        <f t="shared" si="4"/>
        <v>0.95249454807633493</v>
      </c>
      <c r="AJ94" s="3"/>
      <c r="AK94" s="3">
        <v>0.18546168938933738</v>
      </c>
      <c r="AL94" s="3">
        <f t="shared" si="5"/>
        <v>1.8145383106106627</v>
      </c>
    </row>
    <row r="95" spans="1:38" x14ac:dyDescent="0.15">
      <c r="A95" s="16"/>
      <c r="B95" s="3">
        <v>42.81</v>
      </c>
      <c r="C95" s="3">
        <v>7.0000000000000007E-2</v>
      </c>
      <c r="D95" s="3">
        <v>26.04</v>
      </c>
      <c r="E95" s="3">
        <v>10.74</v>
      </c>
      <c r="F95" s="3">
        <v>1.02</v>
      </c>
      <c r="G95" s="3">
        <v>0.7</v>
      </c>
      <c r="H95" s="3" t="s">
        <v>39</v>
      </c>
      <c r="I95" s="3">
        <v>0.17</v>
      </c>
      <c r="J95" s="3">
        <v>10.58</v>
      </c>
      <c r="K95" s="3">
        <v>0.49</v>
      </c>
      <c r="L95" s="3">
        <v>4.9796188743928145</v>
      </c>
      <c r="M95" s="3">
        <v>4.59</v>
      </c>
      <c r="N95" s="3">
        <v>2.2949999999999999</v>
      </c>
      <c r="O95" s="3">
        <v>3.5628133664994239</v>
      </c>
      <c r="P95" s="3">
        <v>102.49111645141855</v>
      </c>
      <c r="Q95" s="4">
        <v>12</v>
      </c>
      <c r="R95" s="5"/>
      <c r="S95" s="3">
        <v>2.7597249567919167</v>
      </c>
      <c r="T95" s="3">
        <v>1.2402750432080833</v>
      </c>
      <c r="U95" s="3">
        <v>4</v>
      </c>
      <c r="V95" s="5"/>
      <c r="W95" s="3">
        <v>3.3937046061588427E-3</v>
      </c>
      <c r="X95" s="3">
        <v>0.73874012783249077</v>
      </c>
      <c r="Y95" s="3">
        <v>0.57902896090360145</v>
      </c>
      <c r="Z95" s="3">
        <v>5.5696995044652101E-2</v>
      </c>
      <c r="AA95" s="3">
        <v>6.7251239591292533E-2</v>
      </c>
      <c r="AB95" s="3">
        <v>0</v>
      </c>
      <c r="AC95" s="3">
        <v>1.2911249811859806</v>
      </c>
      <c r="AD95" s="3">
        <f t="shared" si="3"/>
        <v>2.7352360091641765</v>
      </c>
      <c r="AE95" s="5"/>
      <c r="AF95" s="3">
        <v>0.87013680290552886</v>
      </c>
      <c r="AG95" s="3">
        <v>2.0317908223342333E-2</v>
      </c>
      <c r="AH95" s="3">
        <v>2.1249568831169303E-2</v>
      </c>
      <c r="AI95" s="3">
        <f t="shared" si="4"/>
        <v>0.91170427996004055</v>
      </c>
      <c r="AJ95" s="3"/>
      <c r="AK95" s="3">
        <v>0.46789872968695495</v>
      </c>
      <c r="AL95" s="3">
        <f t="shared" si="5"/>
        <v>1.532101270313045</v>
      </c>
    </row>
    <row r="96" spans="1:38" x14ac:dyDescent="0.15">
      <c r="A96" s="16"/>
      <c r="B96" s="3">
        <v>45.28</v>
      </c>
      <c r="C96" s="3" t="s">
        <v>38</v>
      </c>
      <c r="D96" s="3">
        <v>29.53</v>
      </c>
      <c r="E96" s="3">
        <v>6.32</v>
      </c>
      <c r="F96" s="3">
        <v>0.8</v>
      </c>
      <c r="G96" s="3">
        <v>0.79</v>
      </c>
      <c r="H96" s="3" t="s">
        <v>39</v>
      </c>
      <c r="I96" s="3">
        <v>0.2</v>
      </c>
      <c r="J96" s="3">
        <v>11.05</v>
      </c>
      <c r="K96" s="3">
        <v>0.31</v>
      </c>
      <c r="L96" s="3">
        <v>2.8866363429748847</v>
      </c>
      <c r="M96" s="3">
        <v>1.84</v>
      </c>
      <c r="N96" s="3">
        <v>0.92</v>
      </c>
      <c r="O96" s="3">
        <v>4.1273965130320107</v>
      </c>
      <c r="P96" s="3">
        <v>101.82666443495427</v>
      </c>
      <c r="Q96" s="4">
        <v>12</v>
      </c>
      <c r="R96" s="5"/>
      <c r="S96" s="3">
        <v>2.9747984843355888</v>
      </c>
      <c r="T96" s="3">
        <v>1.0252015156644112</v>
      </c>
      <c r="U96" s="3">
        <v>4</v>
      </c>
      <c r="V96" s="5"/>
      <c r="W96" s="3">
        <v>0</v>
      </c>
      <c r="X96" s="3">
        <v>1.2619879956593771</v>
      </c>
      <c r="Y96" s="3">
        <v>0.34725111043015899</v>
      </c>
      <c r="Z96" s="3">
        <v>4.451969088587418E-2</v>
      </c>
      <c r="AA96" s="3">
        <v>7.7349926476955988E-2</v>
      </c>
      <c r="AB96" s="3">
        <v>0</v>
      </c>
      <c r="AC96" s="3">
        <v>0.76277212738201738</v>
      </c>
      <c r="AD96" s="3">
        <f t="shared" si="3"/>
        <v>2.4938808508343837</v>
      </c>
      <c r="AE96" s="5"/>
      <c r="AF96" s="3">
        <v>0.92617852785178478</v>
      </c>
      <c r="AG96" s="3">
        <v>1.3100116813150467E-2</v>
      </c>
      <c r="AH96" s="3">
        <v>2.5477790185897988E-2</v>
      </c>
      <c r="AI96" s="3">
        <f t="shared" si="4"/>
        <v>0.96475643485083329</v>
      </c>
      <c r="AJ96" s="3"/>
      <c r="AK96" s="3">
        <v>0.19115583695581587</v>
      </c>
      <c r="AL96" s="3">
        <f t="shared" si="5"/>
        <v>1.8088441630441841</v>
      </c>
    </row>
    <row r="97" spans="1:38" x14ac:dyDescent="0.15">
      <c r="A97" s="16"/>
      <c r="B97" s="3">
        <v>45.37</v>
      </c>
      <c r="C97" s="3" t="s">
        <v>38</v>
      </c>
      <c r="D97" s="3">
        <v>28.86</v>
      </c>
      <c r="E97" s="3">
        <v>5.68</v>
      </c>
      <c r="F97" s="3">
        <v>0.92</v>
      </c>
      <c r="G97" s="3">
        <v>1.34</v>
      </c>
      <c r="H97" s="3" t="s">
        <v>39</v>
      </c>
      <c r="I97" s="3">
        <v>0.12</v>
      </c>
      <c r="J97" s="3">
        <v>11.02</v>
      </c>
      <c r="K97" s="3">
        <v>0.41</v>
      </c>
      <c r="L97" s="3">
        <v>3.3030979082347613</v>
      </c>
      <c r="M97" s="3">
        <v>2.46</v>
      </c>
      <c r="N97" s="3">
        <v>1.23</v>
      </c>
      <c r="O97" s="3">
        <v>4.026761168122948</v>
      </c>
      <c r="P97" s="3">
        <v>101.81196433951561</v>
      </c>
      <c r="Q97" s="4">
        <v>12</v>
      </c>
      <c r="R97" s="5"/>
      <c r="S97" s="3">
        <v>2.9507501731957859</v>
      </c>
      <c r="T97" s="3">
        <v>1.0492498268042141</v>
      </c>
      <c r="U97" s="3">
        <v>4</v>
      </c>
      <c r="V97" s="5"/>
      <c r="W97" s="3">
        <v>2.4456206403493511E-3</v>
      </c>
      <c r="X97" s="3">
        <v>1.1635776690837725</v>
      </c>
      <c r="Y97" s="3">
        <v>0.30894945203925589</v>
      </c>
      <c r="Z97" s="3">
        <v>5.0683022844883033E-2</v>
      </c>
      <c r="AA97" s="3">
        <v>0.12988235093236292</v>
      </c>
      <c r="AB97" s="3">
        <v>0</v>
      </c>
      <c r="AC97" s="3">
        <v>0.86404570451907436</v>
      </c>
      <c r="AD97" s="3">
        <f t="shared" si="3"/>
        <v>2.5195838200596983</v>
      </c>
      <c r="AE97" s="5"/>
      <c r="AF97" s="3">
        <v>0.91437965290289713</v>
      </c>
      <c r="AG97" s="3">
        <v>1.7151806156541292E-2</v>
      </c>
      <c r="AH97" s="3">
        <v>1.5133017553836449E-2</v>
      </c>
      <c r="AI97" s="3">
        <f t="shared" si="4"/>
        <v>0.94666447661327491</v>
      </c>
      <c r="AJ97" s="3"/>
      <c r="AK97" s="3">
        <v>0.25299816807538228</v>
      </c>
      <c r="AL97" s="3">
        <f t="shared" si="5"/>
        <v>1.7470018319246177</v>
      </c>
    </row>
    <row r="98" spans="1:38" x14ac:dyDescent="0.15">
      <c r="A98" s="17"/>
      <c r="B98" s="6">
        <v>46.98</v>
      </c>
      <c r="C98" s="6">
        <v>0.18</v>
      </c>
      <c r="D98" s="6">
        <v>26.97</v>
      </c>
      <c r="E98" s="6">
        <v>4.51</v>
      </c>
      <c r="F98" s="6">
        <v>0.38</v>
      </c>
      <c r="G98" s="6">
        <v>2.2200000000000002</v>
      </c>
      <c r="H98" s="6" t="s">
        <v>39</v>
      </c>
      <c r="I98" s="6">
        <v>0.05</v>
      </c>
      <c r="J98" s="6">
        <v>11.06</v>
      </c>
      <c r="K98" s="6">
        <v>0.44</v>
      </c>
      <c r="L98" s="6">
        <v>3.6282429222142123</v>
      </c>
      <c r="M98" s="6">
        <v>2.91</v>
      </c>
      <c r="N98" s="6">
        <v>1.4550000000000001</v>
      </c>
      <c r="O98" s="6">
        <v>3.9647171377848625</v>
      </c>
      <c r="P98" s="6">
        <v>101.22532848105169</v>
      </c>
      <c r="Q98" s="7">
        <v>12</v>
      </c>
      <c r="R98" s="8"/>
      <c r="S98" s="6">
        <v>3.026163488846366</v>
      </c>
      <c r="T98" s="6">
        <v>0.97383651115363401</v>
      </c>
      <c r="U98" s="6">
        <v>4</v>
      </c>
      <c r="V98" s="8"/>
      <c r="W98" s="6">
        <v>8.7198156721178359E-3</v>
      </c>
      <c r="X98" s="6">
        <v>1.074248086681012</v>
      </c>
      <c r="Y98" s="6">
        <v>0.24295808069527494</v>
      </c>
      <c r="Z98" s="6">
        <v>2.0733565410271732E-2</v>
      </c>
      <c r="AA98" s="6">
        <v>0.21311500555127286</v>
      </c>
      <c r="AB98" s="6">
        <v>0</v>
      </c>
      <c r="AC98" s="6">
        <v>0.93999888393588849</v>
      </c>
      <c r="AD98" s="6">
        <f t="shared" si="3"/>
        <v>2.4997734379458381</v>
      </c>
      <c r="AE98" s="8"/>
      <c r="AF98" s="6">
        <v>0.9088993619434419</v>
      </c>
      <c r="AG98" s="6">
        <v>1.8230324209006797E-2</v>
      </c>
      <c r="AH98" s="6">
        <v>6.2449649725916535E-3</v>
      </c>
      <c r="AI98" s="6">
        <f t="shared" si="4"/>
        <v>0.93337465112504037</v>
      </c>
      <c r="AJ98" s="6"/>
      <c r="AK98" s="6">
        <v>0.29640871668252139</v>
      </c>
      <c r="AL98" s="6">
        <f t="shared" si="5"/>
        <v>1.7035912833174787</v>
      </c>
    </row>
    <row r="99" spans="1:38" x14ac:dyDescent="0.15">
      <c r="A99" s="15" t="s">
        <v>34</v>
      </c>
      <c r="B99" s="9">
        <v>48.47</v>
      </c>
      <c r="C99" s="9" t="s">
        <v>38</v>
      </c>
      <c r="D99" s="9">
        <v>33.29</v>
      </c>
      <c r="E99" s="9">
        <v>1.1000000000000001</v>
      </c>
      <c r="F99" s="9">
        <v>0.04</v>
      </c>
      <c r="G99" s="9">
        <v>1.23</v>
      </c>
      <c r="H99" s="9" t="s">
        <v>39</v>
      </c>
      <c r="I99" s="9">
        <v>0.1</v>
      </c>
      <c r="J99" s="9">
        <v>9.94</v>
      </c>
      <c r="K99" s="9">
        <v>0.39</v>
      </c>
      <c r="L99" s="9">
        <v>2</v>
      </c>
      <c r="M99" s="9">
        <v>1.1100000000000001</v>
      </c>
      <c r="N99" s="9">
        <v>0.55500000000000005</v>
      </c>
      <c r="O99" s="9">
        <v>4.4198709406165806</v>
      </c>
      <c r="P99" s="9">
        <v>101.30118673009025</v>
      </c>
      <c r="Q99" s="10">
        <v>12</v>
      </c>
      <c r="R99" s="11"/>
      <c r="S99" s="9">
        <v>3.1031665862622622</v>
      </c>
      <c r="T99" s="9">
        <v>0.89683341373773784</v>
      </c>
      <c r="U99" s="9">
        <v>4</v>
      </c>
      <c r="V99" s="11"/>
      <c r="W99" s="9">
        <v>0</v>
      </c>
      <c r="X99" s="9">
        <v>1.6158249086836411</v>
      </c>
      <c r="Y99" s="9">
        <v>5.8897951120673774E-2</v>
      </c>
      <c r="Z99" s="9">
        <v>2.1692174119078401E-3</v>
      </c>
      <c r="AA99" s="9">
        <v>0.11735966538747079</v>
      </c>
      <c r="AB99" s="9">
        <v>0</v>
      </c>
      <c r="AC99" s="9">
        <v>0.51500764123407694</v>
      </c>
      <c r="AD99" s="9">
        <f t="shared" si="3"/>
        <v>2.3092593838377704</v>
      </c>
      <c r="AE99" s="11"/>
      <c r="AF99" s="9">
        <v>0.81189478504000911</v>
      </c>
      <c r="AG99" s="9">
        <v>1.6060498407270783E-2</v>
      </c>
      <c r="AH99" s="9">
        <v>1.2414027363725573E-2</v>
      </c>
      <c r="AI99" s="9">
        <f t="shared" si="4"/>
        <v>0.84036931081100541</v>
      </c>
      <c r="AJ99" s="9"/>
      <c r="AK99" s="9">
        <v>0.112376022600542</v>
      </c>
      <c r="AL99" s="9">
        <f t="shared" si="5"/>
        <v>1.8876239773994581</v>
      </c>
    </row>
    <row r="100" spans="1:38" x14ac:dyDescent="0.15">
      <c r="A100" s="16"/>
      <c r="B100" s="3">
        <v>46.73</v>
      </c>
      <c r="C100" s="3">
        <v>0.11</v>
      </c>
      <c r="D100" s="3">
        <v>27.88</v>
      </c>
      <c r="E100" s="3">
        <v>5.28</v>
      </c>
      <c r="F100" s="3">
        <v>0.57999999999999996</v>
      </c>
      <c r="G100" s="3">
        <v>2.14</v>
      </c>
      <c r="H100" s="3" t="s">
        <v>39</v>
      </c>
      <c r="I100" s="3">
        <v>0.1</v>
      </c>
      <c r="J100" s="3">
        <v>8.92</v>
      </c>
      <c r="K100" s="3">
        <v>0.38</v>
      </c>
      <c r="L100" s="3">
        <v>2.3882114541812762</v>
      </c>
      <c r="M100" s="3">
        <v>2.17</v>
      </c>
      <c r="N100" s="3">
        <v>1.085</v>
      </c>
      <c r="O100" s="3">
        <v>4.0341960992353778</v>
      </c>
      <c r="P100" s="3">
        <v>99.170565448153468</v>
      </c>
      <c r="Q100" s="4">
        <v>12</v>
      </c>
      <c r="R100" s="5"/>
      <c r="S100" s="3">
        <v>3.0801663612361003</v>
      </c>
      <c r="T100" s="3">
        <v>0.91983363876389967</v>
      </c>
      <c r="U100" s="3">
        <v>4</v>
      </c>
      <c r="V100" s="5"/>
      <c r="W100" s="3">
        <v>5.4528870565883642E-3</v>
      </c>
      <c r="X100" s="3">
        <v>1.2466665559854033</v>
      </c>
      <c r="Y100" s="3">
        <v>0.29106349950490878</v>
      </c>
      <c r="Z100" s="3">
        <v>3.2383024319709096E-2</v>
      </c>
      <c r="AA100" s="3">
        <v>0.21021991032147774</v>
      </c>
      <c r="AB100" s="3">
        <v>0</v>
      </c>
      <c r="AC100" s="3">
        <v>0.63314440879846801</v>
      </c>
      <c r="AD100" s="3">
        <f t="shared" si="3"/>
        <v>2.4189302859865554</v>
      </c>
      <c r="AE100" s="5"/>
      <c r="AF100" s="3">
        <v>0.75010928938949617</v>
      </c>
      <c r="AG100" s="3">
        <v>1.6111067983509073E-2</v>
      </c>
      <c r="AH100" s="3">
        <v>1.2780828883845531E-2</v>
      </c>
      <c r="AI100" s="3">
        <f t="shared" si="4"/>
        <v>0.77900118625685078</v>
      </c>
      <c r="AJ100" s="3"/>
      <c r="AK100" s="3">
        <v>0.22618131974460773</v>
      </c>
      <c r="AL100" s="3">
        <f t="shared" si="5"/>
        <v>1.7738186802553924</v>
      </c>
    </row>
    <row r="101" spans="1:38" x14ac:dyDescent="0.15">
      <c r="A101" s="16"/>
      <c r="B101" s="3">
        <v>48.72</v>
      </c>
      <c r="C101" s="3">
        <v>0.12</v>
      </c>
      <c r="D101" s="3">
        <v>29.5</v>
      </c>
      <c r="E101" s="3">
        <v>2.74</v>
      </c>
      <c r="F101" s="3">
        <v>0.3</v>
      </c>
      <c r="G101" s="3">
        <v>2.1800000000000002</v>
      </c>
      <c r="H101" s="3" t="s">
        <v>39</v>
      </c>
      <c r="I101" s="3">
        <v>0.04</v>
      </c>
      <c r="J101" s="3">
        <v>9.6999999999999993</v>
      </c>
      <c r="K101" s="3">
        <v>0.41</v>
      </c>
      <c r="L101" s="3">
        <v>2.4334297548813257</v>
      </c>
      <c r="M101" s="3">
        <v>1.56</v>
      </c>
      <c r="N101" s="3">
        <v>0.78</v>
      </c>
      <c r="O101" s="3">
        <v>4.2783123420173101</v>
      </c>
      <c r="P101" s="3">
        <v>100.87332104426707</v>
      </c>
      <c r="Q101" s="4">
        <v>12</v>
      </c>
      <c r="R101" s="5"/>
      <c r="S101" s="3">
        <v>3.1425821252055122</v>
      </c>
      <c r="T101" s="3">
        <v>0.85741787479448783</v>
      </c>
      <c r="U101" s="3">
        <v>4</v>
      </c>
      <c r="V101" s="5"/>
      <c r="W101" s="3">
        <v>5.8212469991306632E-3</v>
      </c>
      <c r="X101" s="3">
        <v>1.3858903194539147</v>
      </c>
      <c r="Y101" s="3">
        <v>0.14781052198233352</v>
      </c>
      <c r="Z101" s="3">
        <v>1.6391233268626303E-2</v>
      </c>
      <c r="AA101" s="3">
        <v>0.20956441071481838</v>
      </c>
      <c r="AB101" s="3">
        <v>0</v>
      </c>
      <c r="AC101" s="3">
        <v>0.63132033304888158</v>
      </c>
      <c r="AD101" s="3">
        <f t="shared" si="3"/>
        <v>2.396798065467705</v>
      </c>
      <c r="AE101" s="5"/>
      <c r="AF101" s="3">
        <v>0.79823797978348154</v>
      </c>
      <c r="AG101" s="3">
        <v>1.7010831945739793E-2</v>
      </c>
      <c r="AH101" s="3">
        <v>5.0028787267993981E-3</v>
      </c>
      <c r="AI101" s="3">
        <f t="shared" si="4"/>
        <v>0.82025169045602075</v>
      </c>
      <c r="AJ101" s="3"/>
      <c r="AK101" s="3">
        <v>0.15911919099992158</v>
      </c>
      <c r="AL101" s="3">
        <f t="shared" si="5"/>
        <v>1.8408808090000783</v>
      </c>
    </row>
    <row r="102" spans="1:38" x14ac:dyDescent="0.15">
      <c r="A102" s="16"/>
      <c r="B102" s="3">
        <v>47.21</v>
      </c>
      <c r="C102" s="3">
        <v>0.18</v>
      </c>
      <c r="D102" s="3">
        <v>25.27</v>
      </c>
      <c r="E102" s="3">
        <v>6.24</v>
      </c>
      <c r="F102" s="3">
        <v>0.92</v>
      </c>
      <c r="G102" s="3">
        <v>3.21</v>
      </c>
      <c r="H102" s="3" t="s">
        <v>39</v>
      </c>
      <c r="I102" s="3">
        <v>0.08</v>
      </c>
      <c r="J102" s="3">
        <v>9.5399999999999991</v>
      </c>
      <c r="K102" s="3">
        <v>0.38</v>
      </c>
      <c r="L102" s="3">
        <v>2.3882114541812762</v>
      </c>
      <c r="M102" s="3">
        <v>4.33</v>
      </c>
      <c r="N102" s="3">
        <v>2.165</v>
      </c>
      <c r="O102" s="3">
        <v>3.6487829886681911</v>
      </c>
      <c r="P102" s="3">
        <v>100.33041549548103</v>
      </c>
      <c r="Q102" s="4">
        <v>12</v>
      </c>
      <c r="R102" s="5"/>
      <c r="S102" s="3">
        <v>3.0275270729731907</v>
      </c>
      <c r="T102" s="3">
        <v>0.97247292702680932</v>
      </c>
      <c r="U102" s="3">
        <v>4</v>
      </c>
      <c r="V102" s="5"/>
      <c r="W102" s="3">
        <v>8.6812440372252605E-3</v>
      </c>
      <c r="X102" s="3">
        <v>0.93802621647508966</v>
      </c>
      <c r="Y102" s="3">
        <v>0.33466789817549081</v>
      </c>
      <c r="Z102" s="3">
        <v>4.9975009138266656E-2</v>
      </c>
      <c r="AA102" s="3">
        <v>0.30678968108238225</v>
      </c>
      <c r="AB102" s="3">
        <v>6.8714475211433901E-4</v>
      </c>
      <c r="AC102" s="3">
        <v>0.61599674663651549</v>
      </c>
      <c r="AD102" s="3">
        <f t="shared" si="3"/>
        <v>2.2548239402970847</v>
      </c>
      <c r="AE102" s="5"/>
      <c r="AF102" s="3">
        <v>0.78051940816216159</v>
      </c>
      <c r="AG102" s="3">
        <v>1.5674726531211099E-2</v>
      </c>
      <c r="AH102" s="3">
        <v>9.9477451303187185E-3</v>
      </c>
      <c r="AI102" s="3">
        <f t="shared" si="4"/>
        <v>0.80614187982369134</v>
      </c>
      <c r="AJ102" s="3"/>
      <c r="AK102" s="3">
        <v>0.43909706956530875</v>
      </c>
      <c r="AL102" s="3">
        <f t="shared" si="5"/>
        <v>1.5609029304346913</v>
      </c>
    </row>
    <row r="103" spans="1:38" x14ac:dyDescent="0.15">
      <c r="A103" s="16"/>
      <c r="B103" s="3">
        <v>47.46</v>
      </c>
      <c r="C103" s="3">
        <v>0.27</v>
      </c>
      <c r="D103" s="3">
        <v>26.61</v>
      </c>
      <c r="E103" s="3">
        <v>4.84</v>
      </c>
      <c r="F103" s="3">
        <v>0.72</v>
      </c>
      <c r="G103" s="3">
        <v>2.61</v>
      </c>
      <c r="H103" s="3" t="s">
        <v>39</v>
      </c>
      <c r="I103" s="3">
        <v>7.0000000000000007E-2</v>
      </c>
      <c r="J103" s="3">
        <v>9.83</v>
      </c>
      <c r="K103" s="3">
        <v>0.48</v>
      </c>
      <c r="L103" s="3">
        <v>2.5447307905822751</v>
      </c>
      <c r="M103" s="3">
        <v>4.07</v>
      </c>
      <c r="N103" s="3">
        <v>2.0350000000000001</v>
      </c>
      <c r="O103" s="3">
        <v>3.7285515393982611</v>
      </c>
      <c r="P103" s="3">
        <v>100.34144022471739</v>
      </c>
      <c r="Q103" s="4">
        <v>12</v>
      </c>
      <c r="R103" s="5"/>
      <c r="S103" s="3">
        <v>3.0317991625034466</v>
      </c>
      <c r="T103" s="3">
        <v>0.96820083749655339</v>
      </c>
      <c r="U103" s="3">
        <v>4</v>
      </c>
      <c r="V103" s="5"/>
      <c r="W103" s="3">
        <v>1.2971550287048831E-2</v>
      </c>
      <c r="X103" s="3">
        <v>1.0358334132795539</v>
      </c>
      <c r="Y103" s="3">
        <v>0.25857914074106941</v>
      </c>
      <c r="Z103" s="3">
        <v>3.8959754456731575E-2</v>
      </c>
      <c r="AA103" s="3">
        <v>0.24848197065245409</v>
      </c>
      <c r="AB103" s="3">
        <v>0</v>
      </c>
      <c r="AC103" s="3">
        <v>0.65383196068755445</v>
      </c>
      <c r="AD103" s="3">
        <f t="shared" si="3"/>
        <v>2.2486577901044122</v>
      </c>
      <c r="AE103" s="5"/>
      <c r="AF103" s="3">
        <v>0.80113832757749714</v>
      </c>
      <c r="AG103" s="3">
        <v>1.9723149797763059E-2</v>
      </c>
      <c r="AH103" s="3">
        <v>8.6706441451201849E-3</v>
      </c>
      <c r="AI103" s="3">
        <f t="shared" si="4"/>
        <v>0.82953212152038036</v>
      </c>
      <c r="AJ103" s="3"/>
      <c r="AK103" s="3">
        <v>0.41113619420041631</v>
      </c>
      <c r="AL103" s="3">
        <f t="shared" si="5"/>
        <v>1.5888638057995836</v>
      </c>
    </row>
    <row r="104" spans="1:38" x14ac:dyDescent="0.15">
      <c r="A104" s="16"/>
      <c r="B104" s="3">
        <v>47.4</v>
      </c>
      <c r="C104" s="3">
        <v>0.18</v>
      </c>
      <c r="D104" s="3">
        <v>27.98</v>
      </c>
      <c r="E104" s="3">
        <v>4.93</v>
      </c>
      <c r="F104" s="3">
        <v>0.46</v>
      </c>
      <c r="G104" s="3">
        <v>2.34</v>
      </c>
      <c r="H104" s="3" t="s">
        <v>39</v>
      </c>
      <c r="I104" s="3">
        <v>0.11</v>
      </c>
      <c r="J104" s="3">
        <v>9.74</v>
      </c>
      <c r="K104" s="3">
        <v>0.46</v>
      </c>
      <c r="L104" s="3">
        <v>2.5121309066866764</v>
      </c>
      <c r="M104" s="3">
        <v>2.99</v>
      </c>
      <c r="N104" s="3">
        <v>1.4950000000000001</v>
      </c>
      <c r="O104" s="3">
        <v>3.9564297342307606</v>
      </c>
      <c r="P104" s="3">
        <v>100.93408695670692</v>
      </c>
      <c r="Q104" s="4">
        <v>12</v>
      </c>
      <c r="R104" s="5"/>
      <c r="S104" s="3">
        <v>3.0462297258146358</v>
      </c>
      <c r="T104" s="3">
        <v>0.9537702741853642</v>
      </c>
      <c r="U104" s="3">
        <v>4</v>
      </c>
      <c r="V104" s="5"/>
      <c r="W104" s="3">
        <v>8.6998595185850108E-3</v>
      </c>
      <c r="X104" s="3">
        <v>1.1661503043104489</v>
      </c>
      <c r="Y104" s="3">
        <v>0.26497607387205335</v>
      </c>
      <c r="Z104" s="3">
        <v>2.5041086109237349E-2</v>
      </c>
      <c r="AA104" s="3">
        <v>0.22412063695323042</v>
      </c>
      <c r="AB104" s="3">
        <v>0</v>
      </c>
      <c r="AC104" s="3">
        <v>0.64934901079857477</v>
      </c>
      <c r="AD104" s="3">
        <f t="shared" si="3"/>
        <v>2.3383369715621298</v>
      </c>
      <c r="AE104" s="5"/>
      <c r="AF104" s="3">
        <v>0.79859128022061088</v>
      </c>
      <c r="AG104" s="3">
        <v>1.9015356974837264E-2</v>
      </c>
      <c r="AH104" s="3">
        <v>1.3707480066839424E-2</v>
      </c>
      <c r="AI104" s="3">
        <f t="shared" si="4"/>
        <v>0.83131411726228754</v>
      </c>
      <c r="AJ104" s="3"/>
      <c r="AK104" s="3">
        <v>0.30386040041659035</v>
      </c>
      <c r="AL104" s="3">
        <f t="shared" si="5"/>
        <v>1.6961395995834097</v>
      </c>
    </row>
    <row r="105" spans="1:38" x14ac:dyDescent="0.15">
      <c r="A105" s="16"/>
      <c r="B105" s="3">
        <v>48.86</v>
      </c>
      <c r="C105" s="3">
        <v>7.0000000000000007E-2</v>
      </c>
      <c r="D105" s="3">
        <v>30.04</v>
      </c>
      <c r="E105" s="3">
        <v>2.4500000000000002</v>
      </c>
      <c r="F105" s="3">
        <v>0.3</v>
      </c>
      <c r="G105" s="3">
        <v>2.2999999999999998</v>
      </c>
      <c r="H105" s="3" t="s">
        <v>39</v>
      </c>
      <c r="I105" s="3">
        <v>0.1</v>
      </c>
      <c r="J105" s="3">
        <v>9.65</v>
      </c>
      <c r="K105" s="3">
        <v>0.51</v>
      </c>
      <c r="L105" s="3">
        <v>2.5947834632655189</v>
      </c>
      <c r="M105" s="3">
        <v>1.92</v>
      </c>
      <c r="N105" s="3">
        <v>0.96</v>
      </c>
      <c r="O105" s="3">
        <v>4.2565582250279173</v>
      </c>
      <c r="P105" s="3">
        <v>101.68713116197763</v>
      </c>
      <c r="Q105" s="4">
        <v>12</v>
      </c>
      <c r="R105" s="5"/>
      <c r="S105" s="3">
        <v>3.1090812223876867</v>
      </c>
      <c r="T105" s="3">
        <v>0.89091877761231331</v>
      </c>
      <c r="U105" s="3">
        <v>4</v>
      </c>
      <c r="V105" s="5"/>
      <c r="W105" s="3">
        <v>3.3499017513524444E-3</v>
      </c>
      <c r="X105" s="3">
        <v>1.3626255436940942</v>
      </c>
      <c r="Y105" s="3">
        <v>0.13038274527010593</v>
      </c>
      <c r="Z105" s="3">
        <v>1.6170032014965984E-2</v>
      </c>
      <c r="AA105" s="3">
        <v>0.21811629990293321</v>
      </c>
      <c r="AB105" s="3">
        <v>0</v>
      </c>
      <c r="AC105" s="3">
        <v>0.66409671683982074</v>
      </c>
      <c r="AD105" s="3">
        <f t="shared" si="3"/>
        <v>2.3947412394732726</v>
      </c>
      <c r="AE105" s="5"/>
      <c r="AF105" s="3">
        <v>0.7834065807867856</v>
      </c>
      <c r="AG105" s="3">
        <v>2.0874261624286745E-2</v>
      </c>
      <c r="AH105" s="3">
        <v>1.2338411005073541E-2</v>
      </c>
      <c r="AI105" s="3">
        <f t="shared" si="4"/>
        <v>0.81661925341614583</v>
      </c>
      <c r="AJ105" s="3"/>
      <c r="AK105" s="3">
        <v>0.19319613829754728</v>
      </c>
      <c r="AL105" s="3">
        <f t="shared" si="5"/>
        <v>1.8068038617024527</v>
      </c>
    </row>
    <row r="106" spans="1:38" x14ac:dyDescent="0.15">
      <c r="A106" s="16"/>
      <c r="B106" s="3">
        <v>50.94</v>
      </c>
      <c r="C106" s="3">
        <v>7.0000000000000007E-2</v>
      </c>
      <c r="D106" s="3">
        <v>29.22</v>
      </c>
      <c r="E106" s="3">
        <v>2.37</v>
      </c>
      <c r="F106" s="3">
        <v>0.31</v>
      </c>
      <c r="G106" s="3">
        <v>2.27</v>
      </c>
      <c r="H106" s="3" t="s">
        <v>39</v>
      </c>
      <c r="I106" s="3">
        <v>0.06</v>
      </c>
      <c r="J106" s="3">
        <v>9.14</v>
      </c>
      <c r="K106" s="3">
        <v>0.51</v>
      </c>
      <c r="L106" s="3">
        <v>2.5947834632655189</v>
      </c>
      <c r="M106" s="3">
        <v>2.17</v>
      </c>
      <c r="N106" s="3">
        <v>1.085</v>
      </c>
      <c r="O106" s="3">
        <v>4.2745839880137693</v>
      </c>
      <c r="P106" s="3">
        <v>102.38752534601612</v>
      </c>
      <c r="Q106" s="4">
        <v>12</v>
      </c>
      <c r="R106" s="5"/>
      <c r="S106" s="3">
        <v>3.1891235380731504</v>
      </c>
      <c r="T106" s="3">
        <v>0.81087646192684959</v>
      </c>
      <c r="U106" s="3">
        <v>4</v>
      </c>
      <c r="V106" s="5"/>
      <c r="W106" s="3">
        <v>3.2958380784670212E-3</v>
      </c>
      <c r="X106" s="3">
        <v>1.3457760937387317</v>
      </c>
      <c r="Y106" s="3">
        <v>0.12408982722989376</v>
      </c>
      <c r="Z106" s="3">
        <v>1.6439367949887158E-2</v>
      </c>
      <c r="AA106" s="3">
        <v>0.2117970662577236</v>
      </c>
      <c r="AB106" s="3">
        <v>0</v>
      </c>
      <c r="AC106" s="3">
        <v>0.65337893753509446</v>
      </c>
      <c r="AD106" s="3">
        <f t="shared" si="3"/>
        <v>2.354777130789798</v>
      </c>
      <c r="AE106" s="5"/>
      <c r="AF106" s="3">
        <v>0.73002863420423636</v>
      </c>
      <c r="AG106" s="3">
        <v>2.0537374355361751E-2</v>
      </c>
      <c r="AH106" s="3">
        <v>7.2835696990600192E-3</v>
      </c>
      <c r="AI106" s="3">
        <f t="shared" si="4"/>
        <v>0.75784957825865806</v>
      </c>
      <c r="AJ106" s="3"/>
      <c r="AK106" s="3">
        <v>0.21482792990934119</v>
      </c>
      <c r="AL106" s="3">
        <f t="shared" si="5"/>
        <v>1.7851720700906588</v>
      </c>
    </row>
    <row r="107" spans="1:38" x14ac:dyDescent="0.15">
      <c r="A107" s="16"/>
      <c r="B107" s="3">
        <v>48.58</v>
      </c>
      <c r="C107" s="3">
        <v>0.08</v>
      </c>
      <c r="D107" s="3">
        <v>28.99</v>
      </c>
      <c r="E107" s="3">
        <v>4.21</v>
      </c>
      <c r="F107" s="3">
        <v>0.36</v>
      </c>
      <c r="G107" s="3">
        <v>1.44</v>
      </c>
      <c r="H107" s="3" t="s">
        <v>39</v>
      </c>
      <c r="I107" s="3">
        <v>0.04</v>
      </c>
      <c r="J107" s="3">
        <v>9.8699999999999992</v>
      </c>
      <c r="K107" s="3">
        <v>0.34</v>
      </c>
      <c r="L107" s="3">
        <v>2.3303897457390179</v>
      </c>
      <c r="M107" s="3">
        <v>2.04</v>
      </c>
      <c r="N107" s="3">
        <v>1.02</v>
      </c>
      <c r="O107" s="3">
        <v>4.1632349545152367</v>
      </c>
      <c r="P107" s="3">
        <v>100.99415101604372</v>
      </c>
      <c r="Q107" s="4">
        <v>12</v>
      </c>
      <c r="R107" s="5"/>
      <c r="S107" s="3">
        <v>3.1344230516982314</v>
      </c>
      <c r="T107" s="3">
        <v>0.86557694830176857</v>
      </c>
      <c r="U107" s="3">
        <v>4</v>
      </c>
      <c r="V107" s="5"/>
      <c r="W107" s="3">
        <v>3.8819104608745023E-3</v>
      </c>
      <c r="X107" s="3">
        <v>1.3395616338137089</v>
      </c>
      <c r="Y107" s="3">
        <v>0.22717347928296877</v>
      </c>
      <c r="Z107" s="3">
        <v>1.9674949340392267E-2</v>
      </c>
      <c r="AA107" s="3">
        <v>0.13846635974280033</v>
      </c>
      <c r="AB107" s="3">
        <v>0</v>
      </c>
      <c r="AC107" s="3">
        <v>0.60475611623052827</v>
      </c>
      <c r="AD107" s="3">
        <f t="shared" si="3"/>
        <v>2.3335144488712731</v>
      </c>
      <c r="AE107" s="5"/>
      <c r="AF107" s="3">
        <v>0.81245357066922075</v>
      </c>
      <c r="AG107" s="3">
        <v>1.4110466118084556E-2</v>
      </c>
      <c r="AH107" s="3">
        <v>5.0042698584038849E-3</v>
      </c>
      <c r="AI107" s="3">
        <f t="shared" si="4"/>
        <v>0.83156830664570913</v>
      </c>
      <c r="AJ107" s="3"/>
      <c r="AK107" s="3">
        <v>0.20813680180286198</v>
      </c>
      <c r="AL107" s="3">
        <f t="shared" si="5"/>
        <v>1.791863198197138</v>
      </c>
    </row>
    <row r="108" spans="1:38" x14ac:dyDescent="0.15">
      <c r="A108" s="16"/>
      <c r="B108" s="3">
        <v>49.76</v>
      </c>
      <c r="C108" s="3">
        <v>0.11</v>
      </c>
      <c r="D108" s="3">
        <v>30.71</v>
      </c>
      <c r="E108" s="3">
        <v>3.5</v>
      </c>
      <c r="F108" s="3">
        <v>0.27</v>
      </c>
      <c r="G108" s="3">
        <v>0.9</v>
      </c>
      <c r="H108" s="3" t="s">
        <v>39</v>
      </c>
      <c r="I108" s="3">
        <v>0.04</v>
      </c>
      <c r="J108" s="3">
        <v>9.5399999999999991</v>
      </c>
      <c r="K108" s="3">
        <v>0.41</v>
      </c>
      <c r="L108" s="3">
        <v>2.4334297548813257</v>
      </c>
      <c r="M108" s="3">
        <v>1.46</v>
      </c>
      <c r="N108" s="3">
        <v>0.73</v>
      </c>
      <c r="O108" s="3">
        <v>4.3720120567835599</v>
      </c>
      <c r="P108" s="3">
        <v>102.46807339061228</v>
      </c>
      <c r="Q108" s="4">
        <v>12</v>
      </c>
      <c r="R108" s="5"/>
      <c r="S108" s="3">
        <v>3.1620488879244966</v>
      </c>
      <c r="T108" s="3">
        <v>0.83795111207550343</v>
      </c>
      <c r="U108" s="3">
        <v>4</v>
      </c>
      <c r="V108" s="5"/>
      <c r="W108" s="3">
        <v>5.2569799227259887E-3</v>
      </c>
      <c r="X108" s="3">
        <v>1.4627255941528512</v>
      </c>
      <c r="Y108" s="3">
        <v>0.18600802624031415</v>
      </c>
      <c r="Z108" s="3">
        <v>1.4533258307015885E-2</v>
      </c>
      <c r="AA108" s="3">
        <v>8.5233907432184758E-2</v>
      </c>
      <c r="AB108" s="3">
        <v>0</v>
      </c>
      <c r="AC108" s="3">
        <v>0.62195452114246974</v>
      </c>
      <c r="AD108" s="3">
        <f t="shared" si="3"/>
        <v>2.3757122871975618</v>
      </c>
      <c r="AE108" s="5"/>
      <c r="AF108" s="3">
        <v>0.77342441964450748</v>
      </c>
      <c r="AG108" s="3">
        <v>1.6758471544790939E-2</v>
      </c>
      <c r="AH108" s="3">
        <v>4.9286596359624105E-3</v>
      </c>
      <c r="AI108" s="3">
        <f t="shared" si="4"/>
        <v>0.79511155082526086</v>
      </c>
      <c r="AJ108" s="3"/>
      <c r="AK108" s="3">
        <v>0.14670998466643001</v>
      </c>
      <c r="AL108" s="3">
        <f t="shared" si="5"/>
        <v>1.8532900153335701</v>
      </c>
    </row>
    <row r="109" spans="1:38" x14ac:dyDescent="0.15">
      <c r="A109" s="16"/>
      <c r="B109" s="3">
        <v>47.29</v>
      </c>
      <c r="C109" s="3" t="s">
        <v>38</v>
      </c>
      <c r="D109" s="3">
        <v>33.28</v>
      </c>
      <c r="E109" s="3">
        <v>1.78</v>
      </c>
      <c r="F109" s="3">
        <v>0.38</v>
      </c>
      <c r="G109" s="3">
        <v>0.43</v>
      </c>
      <c r="H109" s="3" t="s">
        <v>39</v>
      </c>
      <c r="I109" s="3">
        <v>0.04</v>
      </c>
      <c r="J109" s="3">
        <v>9.52</v>
      </c>
      <c r="K109" s="3">
        <v>0.42</v>
      </c>
      <c r="L109" s="3">
        <v>2.4488421159656224</v>
      </c>
      <c r="M109" s="3">
        <v>0.62</v>
      </c>
      <c r="N109" s="3">
        <v>0.31</v>
      </c>
      <c r="O109" s="3">
        <v>4.4463729863463906</v>
      </c>
      <c r="P109" s="3">
        <v>100.21468878652254</v>
      </c>
      <c r="Q109" s="4">
        <v>12</v>
      </c>
      <c r="R109" s="5"/>
      <c r="S109" s="3">
        <v>3.086713766237918</v>
      </c>
      <c r="T109" s="3">
        <v>0.91328623376208196</v>
      </c>
      <c r="U109" s="3">
        <v>4</v>
      </c>
      <c r="V109" s="5"/>
      <c r="W109" s="3">
        <v>0</v>
      </c>
      <c r="X109" s="3">
        <v>1.6476450939120033</v>
      </c>
      <c r="Y109" s="3">
        <v>9.7167824340805703E-2</v>
      </c>
      <c r="Z109" s="3">
        <v>2.1009787571527591E-2</v>
      </c>
      <c r="AA109" s="3">
        <v>4.1828970997767334E-2</v>
      </c>
      <c r="AB109" s="3">
        <v>0</v>
      </c>
      <c r="AC109" s="3">
        <v>0.6428940955363277</v>
      </c>
      <c r="AD109" s="3">
        <f t="shared" si="3"/>
        <v>2.4505457723584314</v>
      </c>
      <c r="AE109" s="5"/>
      <c r="AF109" s="3">
        <v>0.79276650042943753</v>
      </c>
      <c r="AG109" s="3">
        <v>1.7633506257426851E-2</v>
      </c>
      <c r="AH109" s="3">
        <v>5.0625306306759993E-3</v>
      </c>
      <c r="AI109" s="3">
        <f t="shared" si="4"/>
        <v>0.81546253731754037</v>
      </c>
      <c r="AJ109" s="3"/>
      <c r="AK109" s="3">
        <v>6.3993717784001647E-2</v>
      </c>
      <c r="AL109" s="3">
        <f t="shared" si="5"/>
        <v>1.9360062822159985</v>
      </c>
    </row>
    <row r="110" spans="1:38" x14ac:dyDescent="0.15">
      <c r="A110" s="16"/>
      <c r="B110" s="3">
        <v>49.61</v>
      </c>
      <c r="C110" s="3" t="s">
        <v>38</v>
      </c>
      <c r="D110" s="3">
        <v>31.6</v>
      </c>
      <c r="E110" s="3">
        <v>2.67</v>
      </c>
      <c r="F110" s="3">
        <v>0.3</v>
      </c>
      <c r="G110" s="3">
        <v>0.82</v>
      </c>
      <c r="H110" s="3" t="s">
        <v>39</v>
      </c>
      <c r="I110" s="3">
        <v>0.03</v>
      </c>
      <c r="J110" s="3">
        <v>9.5500000000000007</v>
      </c>
      <c r="K110" s="3">
        <v>0.37</v>
      </c>
      <c r="L110" s="3">
        <v>2.3734862604330278</v>
      </c>
      <c r="M110" s="3">
        <v>1.1499999999999999</v>
      </c>
      <c r="N110" s="3">
        <v>0.57499999999999996</v>
      </c>
      <c r="O110" s="3">
        <v>4.4321040371314311</v>
      </c>
      <c r="P110" s="3">
        <v>102.12848503440657</v>
      </c>
      <c r="Q110" s="4">
        <v>12</v>
      </c>
      <c r="R110" s="5"/>
      <c r="S110" s="3">
        <v>3.1614922127712455</v>
      </c>
      <c r="T110" s="3">
        <v>0.83850778722875452</v>
      </c>
      <c r="U110" s="3">
        <v>4</v>
      </c>
      <c r="V110" s="5"/>
      <c r="W110" s="3">
        <v>1.9170714760657446E-3</v>
      </c>
      <c r="X110" s="3">
        <v>1.5355842010142489</v>
      </c>
      <c r="Y110" s="3">
        <v>0.14230153416963587</v>
      </c>
      <c r="Z110" s="3">
        <v>1.6194038370910591E-2</v>
      </c>
      <c r="AA110" s="3">
        <v>7.7878651394392012E-2</v>
      </c>
      <c r="AB110" s="3">
        <v>0</v>
      </c>
      <c r="AC110" s="3">
        <v>0.60836079386870434</v>
      </c>
      <c r="AD110" s="3">
        <f t="shared" si="3"/>
        <v>2.3822362902939576</v>
      </c>
      <c r="AE110" s="5"/>
      <c r="AF110" s="3">
        <v>0.77643938665317735</v>
      </c>
      <c r="AG110" s="3">
        <v>1.5166555354027941E-2</v>
      </c>
      <c r="AH110" s="3">
        <v>3.7070186577360361E-3</v>
      </c>
      <c r="AI110" s="3">
        <f t="shared" si="4"/>
        <v>0.79531296066494128</v>
      </c>
      <c r="AJ110" s="3"/>
      <c r="AK110" s="3">
        <v>0.11588823195940851</v>
      </c>
      <c r="AL110" s="3">
        <f t="shared" si="5"/>
        <v>1.8841117680405914</v>
      </c>
    </row>
    <row r="111" spans="1:38" x14ac:dyDescent="0.15">
      <c r="A111" s="16"/>
      <c r="B111" s="3">
        <v>50.95</v>
      </c>
      <c r="C111" s="3">
        <v>0.09</v>
      </c>
      <c r="D111" s="3">
        <v>26.31</v>
      </c>
      <c r="E111" s="3">
        <v>2.2000000000000002</v>
      </c>
      <c r="F111" s="3">
        <v>0.09</v>
      </c>
      <c r="G111" s="3">
        <v>4.04</v>
      </c>
      <c r="H111" s="3" t="s">
        <v>39</v>
      </c>
      <c r="I111" s="3">
        <v>0.02</v>
      </c>
      <c r="J111" s="3">
        <v>9.52</v>
      </c>
      <c r="K111" s="3">
        <v>0.56999999999999995</v>
      </c>
      <c r="L111" s="3">
        <v>2.6988768754938204</v>
      </c>
      <c r="M111" s="3">
        <v>2.52</v>
      </c>
      <c r="N111" s="3">
        <v>1.26</v>
      </c>
      <c r="O111" s="3">
        <v>4.150073359783585</v>
      </c>
      <c r="P111" s="3">
        <v>101.36842391948795</v>
      </c>
      <c r="Q111" s="4">
        <v>12</v>
      </c>
      <c r="R111" s="5"/>
      <c r="S111" s="3">
        <v>3.2176612824503348</v>
      </c>
      <c r="T111" s="3">
        <v>0.78233871754966522</v>
      </c>
      <c r="U111" s="3">
        <v>4</v>
      </c>
      <c r="V111" s="5"/>
      <c r="W111" s="3">
        <v>4.2745861133137849E-3</v>
      </c>
      <c r="X111" s="3">
        <v>1.1765265006045271</v>
      </c>
      <c r="Y111" s="3">
        <v>0.11619682161885059</v>
      </c>
      <c r="Z111" s="3">
        <v>4.8144830906931418E-3</v>
      </c>
      <c r="AA111" s="3">
        <v>0.38024120894875352</v>
      </c>
      <c r="AB111" s="3">
        <v>0</v>
      </c>
      <c r="AC111" s="3">
        <v>0.68553686666742053</v>
      </c>
      <c r="AD111" s="3">
        <f t="shared" si="3"/>
        <v>2.3675904670435584</v>
      </c>
      <c r="AE111" s="5"/>
      <c r="AF111" s="3">
        <v>0.76703358761969898</v>
      </c>
      <c r="AG111" s="3">
        <v>2.3154389419188102E-2</v>
      </c>
      <c r="AH111" s="3">
        <v>2.4491013621151733E-3</v>
      </c>
      <c r="AI111" s="3">
        <f t="shared" si="4"/>
        <v>0.79263707840100228</v>
      </c>
      <c r="AJ111" s="3"/>
      <c r="AK111" s="3">
        <v>0.25166063296593688</v>
      </c>
      <c r="AL111" s="3">
        <f t="shared" si="5"/>
        <v>1.7483393670340632</v>
      </c>
    </row>
    <row r="112" spans="1:38" x14ac:dyDescent="0.15">
      <c r="A112" s="16"/>
      <c r="B112" s="3">
        <v>51.68</v>
      </c>
      <c r="C112" s="3">
        <v>7.0000000000000007E-2</v>
      </c>
      <c r="D112" s="3">
        <v>28.15</v>
      </c>
      <c r="E112" s="3">
        <v>2.58</v>
      </c>
      <c r="F112" s="3">
        <v>0.21</v>
      </c>
      <c r="G112" s="3">
        <v>3.35</v>
      </c>
      <c r="H112" s="3" t="s">
        <v>39</v>
      </c>
      <c r="I112" s="3">
        <v>0.06</v>
      </c>
      <c r="J112" s="3">
        <v>9.8699999999999992</v>
      </c>
      <c r="K112" s="3">
        <v>0.55000000000000004</v>
      </c>
      <c r="L112" s="3">
        <v>2.6636025248990847</v>
      </c>
      <c r="M112" s="3">
        <v>2.61</v>
      </c>
      <c r="N112" s="3">
        <v>1.3049999999999999</v>
      </c>
      <c r="O112" s="3">
        <v>4.2506560982531356</v>
      </c>
      <c r="P112" s="3">
        <v>104.1897849389417</v>
      </c>
      <c r="Q112" s="4">
        <v>12</v>
      </c>
      <c r="R112" s="5"/>
      <c r="S112" s="3">
        <v>3.1820462017451625</v>
      </c>
      <c r="T112" s="3">
        <v>0.81795379825483749</v>
      </c>
      <c r="U112" s="3">
        <v>4</v>
      </c>
      <c r="V112" s="5"/>
      <c r="W112" s="3">
        <v>3.2414359228061483E-3</v>
      </c>
      <c r="X112" s="3">
        <v>1.225430000628748</v>
      </c>
      <c r="Y112" s="3">
        <v>0.13285537011613582</v>
      </c>
      <c r="Z112" s="3">
        <v>1.095252594723194E-2</v>
      </c>
      <c r="AA112" s="3">
        <v>0.30740467200889587</v>
      </c>
      <c r="AB112" s="3">
        <v>0</v>
      </c>
      <c r="AC112" s="3">
        <v>0.65963698888121591</v>
      </c>
      <c r="AD112" s="3">
        <f t="shared" si="3"/>
        <v>2.3395209935050336</v>
      </c>
      <c r="AE112" s="5"/>
      <c r="AF112" s="3">
        <v>0.77532256821107826</v>
      </c>
      <c r="AG112" s="3">
        <v>2.1782564398525276E-2</v>
      </c>
      <c r="AH112" s="3">
        <v>7.1633447720152472E-3</v>
      </c>
      <c r="AI112" s="3">
        <f t="shared" si="4"/>
        <v>0.80426847738161888</v>
      </c>
      <c r="AJ112" s="3"/>
      <c r="AK112" s="3">
        <v>0.2541224834233351</v>
      </c>
      <c r="AL112" s="3">
        <f t="shared" si="5"/>
        <v>1.7458775165766649</v>
      </c>
    </row>
    <row r="113" spans="1:38" x14ac:dyDescent="0.15">
      <c r="A113" s="16"/>
      <c r="B113" s="3">
        <v>46.88</v>
      </c>
      <c r="C113" s="3">
        <v>0.14000000000000001</v>
      </c>
      <c r="D113" s="3">
        <v>26.87</v>
      </c>
      <c r="E113" s="3">
        <v>5.32</v>
      </c>
      <c r="F113" s="3">
        <v>0.69</v>
      </c>
      <c r="G113" s="3">
        <v>2.4900000000000002</v>
      </c>
      <c r="H113" s="3" t="s">
        <v>39</v>
      </c>
      <c r="I113" s="3">
        <v>0.09</v>
      </c>
      <c r="J113" s="3">
        <v>10.23</v>
      </c>
      <c r="K113" s="3">
        <v>0.49</v>
      </c>
      <c r="L113" s="3">
        <v>2.5612630423537963</v>
      </c>
      <c r="M113" s="3">
        <v>3.57</v>
      </c>
      <c r="N113" s="3">
        <v>1.7849999999999999</v>
      </c>
      <c r="O113" s="3">
        <v>3.8041892177340504</v>
      </c>
      <c r="P113" s="3">
        <v>100.59887331271943</v>
      </c>
      <c r="Q113" s="4">
        <v>12</v>
      </c>
      <c r="R113" s="5"/>
      <c r="S113" s="3">
        <v>3.0223669721978426</v>
      </c>
      <c r="T113" s="3">
        <v>0.97763302780215744</v>
      </c>
      <c r="U113" s="3">
        <v>4</v>
      </c>
      <c r="V113" s="5"/>
      <c r="W113" s="3">
        <v>6.7880190442595615E-3</v>
      </c>
      <c r="X113" s="3">
        <v>1.064644828971915</v>
      </c>
      <c r="Y113" s="3">
        <v>0.2868445848598592</v>
      </c>
      <c r="Z113" s="3">
        <v>3.7680764220173371E-2</v>
      </c>
      <c r="AA113" s="3">
        <v>0.23924376007555345</v>
      </c>
      <c r="AB113" s="3">
        <v>0</v>
      </c>
      <c r="AC113" s="3">
        <v>0.66414878297837765</v>
      </c>
      <c r="AD113" s="3">
        <f t="shared" si="3"/>
        <v>2.2993507401501381</v>
      </c>
      <c r="AE113" s="5"/>
      <c r="AF113" s="3">
        <v>0.84142715231115373</v>
      </c>
      <c r="AG113" s="3">
        <v>2.031973373717819E-2</v>
      </c>
      <c r="AH113" s="3">
        <v>1.1250782498333681E-2</v>
      </c>
      <c r="AI113" s="3">
        <f t="shared" si="4"/>
        <v>0.87299766854666561</v>
      </c>
      <c r="AJ113" s="3"/>
      <c r="AK113" s="3">
        <v>0.36395393162438533</v>
      </c>
      <c r="AL113" s="3">
        <f t="shared" si="5"/>
        <v>1.6360460683756146</v>
      </c>
    </row>
    <row r="114" spans="1:38" x14ac:dyDescent="0.15">
      <c r="A114" s="16"/>
      <c r="B114" s="3">
        <v>51.68</v>
      </c>
      <c r="C114" s="3">
        <v>0.06</v>
      </c>
      <c r="D114" s="3">
        <v>28.93</v>
      </c>
      <c r="E114" s="3">
        <v>0.98</v>
      </c>
      <c r="F114" s="3">
        <v>7.0000000000000007E-2</v>
      </c>
      <c r="G114" s="3">
        <v>3.36</v>
      </c>
      <c r="H114" s="3" t="s">
        <v>39</v>
      </c>
      <c r="I114" s="3">
        <v>0.05</v>
      </c>
      <c r="J114" s="3">
        <v>9.11</v>
      </c>
      <c r="K114" s="3">
        <v>0.36</v>
      </c>
      <c r="L114" s="3">
        <v>2.358939088915649</v>
      </c>
      <c r="M114" s="3">
        <v>1.63</v>
      </c>
      <c r="N114" s="3">
        <v>0.81499999999999995</v>
      </c>
      <c r="O114" s="3">
        <v>4.3859465151118808</v>
      </c>
      <c r="P114" s="3">
        <v>101.82672770929068</v>
      </c>
      <c r="Q114" s="4">
        <v>12</v>
      </c>
      <c r="R114" s="5"/>
      <c r="S114" s="3">
        <v>3.2467368296610108</v>
      </c>
      <c r="T114" s="3">
        <v>0.75326317033898915</v>
      </c>
      <c r="U114" s="3">
        <v>4</v>
      </c>
      <c r="V114" s="5"/>
      <c r="W114" s="3">
        <v>2.8348576601314257E-3</v>
      </c>
      <c r="X114" s="3">
        <v>1.3894329664072704</v>
      </c>
      <c r="Y114" s="3">
        <v>5.1490379147207367E-2</v>
      </c>
      <c r="Z114" s="3">
        <v>3.7250631738358865E-3</v>
      </c>
      <c r="AA114" s="3">
        <v>0.31459045422847354</v>
      </c>
      <c r="AB114" s="3">
        <v>6.7316074371285358E-4</v>
      </c>
      <c r="AC114" s="3">
        <v>0.59606403171026157</v>
      </c>
      <c r="AD114" s="3">
        <f t="shared" si="3"/>
        <v>2.3588109130708932</v>
      </c>
      <c r="AE114" s="5"/>
      <c r="AF114" s="3">
        <v>0.73017045554685189</v>
      </c>
      <c r="AG114" s="3">
        <v>1.4547535455651956E-2</v>
      </c>
      <c r="AH114" s="3">
        <v>6.0908122793508915E-3</v>
      </c>
      <c r="AI114" s="3">
        <f t="shared" si="4"/>
        <v>0.75080880328185473</v>
      </c>
      <c r="AJ114" s="3"/>
      <c r="AK114" s="3">
        <v>0.16193129696602479</v>
      </c>
      <c r="AL114" s="3">
        <f t="shared" si="5"/>
        <v>1.8380687030339753</v>
      </c>
    </row>
    <row r="115" spans="1:38" x14ac:dyDescent="0.15">
      <c r="A115" s="16"/>
      <c r="B115" s="3">
        <v>49.61</v>
      </c>
      <c r="C115" s="3">
        <v>0.13</v>
      </c>
      <c r="D115" s="3">
        <v>25.38</v>
      </c>
      <c r="E115" s="3">
        <v>2.08</v>
      </c>
      <c r="F115" s="3">
        <v>0.1</v>
      </c>
      <c r="G115" s="3">
        <v>5.07</v>
      </c>
      <c r="H115" s="3" t="s">
        <v>39</v>
      </c>
      <c r="I115" s="3">
        <v>0.05</v>
      </c>
      <c r="J115" s="3">
        <v>9.4600000000000009</v>
      </c>
      <c r="K115" s="3">
        <v>0.48</v>
      </c>
      <c r="L115" s="3">
        <v>2.5447307905822751</v>
      </c>
      <c r="M115" s="3">
        <v>2.02</v>
      </c>
      <c r="N115" s="3">
        <v>1.01</v>
      </c>
      <c r="O115" s="3">
        <v>4.1510565310682015</v>
      </c>
      <c r="P115" s="3">
        <v>99.680524163755777</v>
      </c>
      <c r="Q115" s="4">
        <v>12</v>
      </c>
      <c r="R115" s="5"/>
      <c r="S115" s="3">
        <v>3.2125767964536913</v>
      </c>
      <c r="T115" s="3">
        <v>0.78742320354630868</v>
      </c>
      <c r="U115" s="3">
        <v>4</v>
      </c>
      <c r="V115" s="5"/>
      <c r="W115" s="3">
        <v>6.3311567802974084E-3</v>
      </c>
      <c r="X115" s="3">
        <v>1.1501739125261117</v>
      </c>
      <c r="Y115" s="3">
        <v>0.1126478890456814</v>
      </c>
      <c r="Z115" s="3">
        <v>5.485235917088797E-3</v>
      </c>
      <c r="AA115" s="3">
        <v>0.48929855265587191</v>
      </c>
      <c r="AB115" s="3">
        <v>2.7754824248094096E-3</v>
      </c>
      <c r="AC115" s="3">
        <v>0.66279273964897634</v>
      </c>
      <c r="AD115" s="3">
        <f t="shared" si="3"/>
        <v>2.4295049689988373</v>
      </c>
      <c r="AE115" s="5"/>
      <c r="AF115" s="3">
        <v>0.78154992275272217</v>
      </c>
      <c r="AG115" s="3">
        <v>1.9993455925923144E-2</v>
      </c>
      <c r="AH115" s="3">
        <v>6.2781967724794968E-3</v>
      </c>
      <c r="AI115" s="3">
        <f t="shared" si="4"/>
        <v>0.80782157545112487</v>
      </c>
      <c r="AJ115" s="3"/>
      <c r="AK115" s="3">
        <v>0.20684940121992737</v>
      </c>
      <c r="AL115" s="3">
        <f t="shared" si="5"/>
        <v>1.7931505987800727</v>
      </c>
    </row>
    <row r="116" spans="1:38" x14ac:dyDescent="0.15">
      <c r="A116" s="16"/>
      <c r="B116" s="3">
        <v>51.5</v>
      </c>
      <c r="C116" s="3">
        <v>0.08</v>
      </c>
      <c r="D116" s="3">
        <v>27.41</v>
      </c>
      <c r="E116" s="3">
        <v>1.19</v>
      </c>
      <c r="F116" s="3">
        <v>7.0000000000000007E-2</v>
      </c>
      <c r="G116" s="3">
        <v>4.01</v>
      </c>
      <c r="H116" s="3" t="s">
        <v>39</v>
      </c>
      <c r="I116" s="3">
        <v>0.06</v>
      </c>
      <c r="J116" s="3">
        <v>9.9</v>
      </c>
      <c r="K116" s="3">
        <v>0.54</v>
      </c>
      <c r="L116" s="3">
        <v>2.6461793598620367</v>
      </c>
      <c r="M116" s="3">
        <v>1.92</v>
      </c>
      <c r="N116" s="3">
        <v>0.96</v>
      </c>
      <c r="O116" s="3">
        <v>4.3159147944433984</v>
      </c>
      <c r="P116" s="3">
        <v>102.27788362798964</v>
      </c>
      <c r="Q116" s="4">
        <v>12</v>
      </c>
      <c r="R116" s="5"/>
      <c r="S116" s="3">
        <v>3.2363009299267906</v>
      </c>
      <c r="T116" s="3">
        <v>0.76369907007320936</v>
      </c>
      <c r="U116" s="3">
        <v>4</v>
      </c>
      <c r="V116" s="5"/>
      <c r="W116" s="3">
        <v>3.7808293936216551E-3</v>
      </c>
      <c r="X116" s="3">
        <v>1.2669658899438714</v>
      </c>
      <c r="Y116" s="3">
        <v>6.2540890670657726E-2</v>
      </c>
      <c r="Z116" s="3">
        <v>3.726067592071807E-3</v>
      </c>
      <c r="AA116" s="3">
        <v>0.37554996183252248</v>
      </c>
      <c r="AB116" s="3">
        <v>0</v>
      </c>
      <c r="AC116" s="3">
        <v>0.66882508458370959</v>
      </c>
      <c r="AD116" s="3">
        <f t="shared" si="3"/>
        <v>2.3813887240164546</v>
      </c>
      <c r="AE116" s="5"/>
      <c r="AF116" s="3">
        <v>0.79370325335686454</v>
      </c>
      <c r="AG116" s="3">
        <v>2.1827187033986291E-2</v>
      </c>
      <c r="AH116" s="3">
        <v>7.3109455118676248E-3</v>
      </c>
      <c r="AI116" s="3">
        <f t="shared" si="4"/>
        <v>0.82284138590271849</v>
      </c>
      <c r="AJ116" s="3"/>
      <c r="AK116" s="3">
        <v>0.19079259066339174</v>
      </c>
      <c r="AL116" s="3">
        <f t="shared" si="5"/>
        <v>1.8092074093366082</v>
      </c>
    </row>
    <row r="117" spans="1:38" x14ac:dyDescent="0.15">
      <c r="A117" s="16"/>
      <c r="B117" s="3">
        <v>49.24</v>
      </c>
      <c r="C117" s="3">
        <v>0.17</v>
      </c>
      <c r="D117" s="3">
        <v>29.86</v>
      </c>
      <c r="E117" s="3">
        <v>2.4900000000000002</v>
      </c>
      <c r="F117" s="3">
        <v>0.14000000000000001</v>
      </c>
      <c r="G117" s="3">
        <v>3.22</v>
      </c>
      <c r="H117" s="3" t="s">
        <v>39</v>
      </c>
      <c r="I117" s="3">
        <v>0.13</v>
      </c>
      <c r="J117" s="3">
        <v>10.54</v>
      </c>
      <c r="K117" s="3">
        <v>0.42</v>
      </c>
      <c r="L117" s="3">
        <v>2.4488421159656224</v>
      </c>
      <c r="M117" s="3">
        <v>1.85</v>
      </c>
      <c r="N117" s="3">
        <v>0.92500000000000004</v>
      </c>
      <c r="O117" s="3">
        <v>4.3268318047373739</v>
      </c>
      <c r="P117" s="3">
        <v>103.52120023649245</v>
      </c>
      <c r="Q117" s="4">
        <v>12</v>
      </c>
      <c r="R117" s="5"/>
      <c r="S117" s="3">
        <v>3.0979667411441016</v>
      </c>
      <c r="T117" s="3">
        <v>0.90203325885589836</v>
      </c>
      <c r="U117" s="3">
        <v>4</v>
      </c>
      <c r="V117" s="5"/>
      <c r="W117" s="3">
        <v>8.0438331349425764E-3</v>
      </c>
      <c r="X117" s="3">
        <v>1.3127747258882869</v>
      </c>
      <c r="Y117" s="3">
        <v>0.13101876016455533</v>
      </c>
      <c r="Z117" s="3">
        <v>7.4610124087851927E-3</v>
      </c>
      <c r="AA117" s="3">
        <v>0.30192304232197664</v>
      </c>
      <c r="AB117" s="3">
        <v>0</v>
      </c>
      <c r="AC117" s="3">
        <v>0.6196851644366913</v>
      </c>
      <c r="AD117" s="3">
        <f t="shared" si="3"/>
        <v>2.3809065383552381</v>
      </c>
      <c r="AE117" s="5"/>
      <c r="AF117" s="3">
        <v>0.84601996993372686</v>
      </c>
      <c r="AG117" s="3">
        <v>1.6996924222197222E-2</v>
      </c>
      <c r="AH117" s="3">
        <v>1.5859251518070071E-2</v>
      </c>
      <c r="AI117" s="3">
        <f t="shared" si="4"/>
        <v>0.87887614567399419</v>
      </c>
      <c r="AJ117" s="3"/>
      <c r="AK117" s="3">
        <v>0.1840556029166466</v>
      </c>
      <c r="AL117" s="3">
        <f t="shared" si="5"/>
        <v>1.8159443970833533</v>
      </c>
    </row>
    <row r="118" spans="1:38" x14ac:dyDescent="0.15">
      <c r="A118" s="16"/>
      <c r="B118" s="3">
        <v>46.6</v>
      </c>
      <c r="C118" s="3" t="s">
        <v>38</v>
      </c>
      <c r="D118" s="3">
        <v>33.65</v>
      </c>
      <c r="E118" s="3">
        <v>2.34</v>
      </c>
      <c r="F118" s="3">
        <v>0.06</v>
      </c>
      <c r="G118" s="3">
        <v>1.85</v>
      </c>
      <c r="H118" s="3" t="s">
        <v>39</v>
      </c>
      <c r="I118" s="3">
        <v>0.15</v>
      </c>
      <c r="J118" s="3">
        <v>10.78</v>
      </c>
      <c r="K118" s="3">
        <v>0.32</v>
      </c>
      <c r="L118" s="3">
        <v>2.3025865352889774</v>
      </c>
      <c r="M118" s="3">
        <v>1.2</v>
      </c>
      <c r="N118" s="3">
        <v>0.6</v>
      </c>
      <c r="O118" s="3">
        <v>4.4063990781917521</v>
      </c>
      <c r="P118" s="3">
        <v>102.82635403453337</v>
      </c>
      <c r="Q118" s="4">
        <v>12</v>
      </c>
      <c r="R118" s="5"/>
      <c r="S118" s="3">
        <v>2.978443782678454</v>
      </c>
      <c r="T118" s="3">
        <v>1.021556217321546</v>
      </c>
      <c r="U118" s="3">
        <v>4</v>
      </c>
      <c r="V118" s="5"/>
      <c r="W118" s="3">
        <v>9.6136633721953025E-4</v>
      </c>
      <c r="X118" s="3">
        <v>1.5140168472951223</v>
      </c>
      <c r="Y118" s="3">
        <v>0.12508198928642084</v>
      </c>
      <c r="Z118" s="3">
        <v>3.248372019051613E-3</v>
      </c>
      <c r="AA118" s="3">
        <v>0.17622069089298723</v>
      </c>
      <c r="AB118" s="3">
        <v>0</v>
      </c>
      <c r="AC118" s="3">
        <v>0.59193096307424931</v>
      </c>
      <c r="AD118" s="3">
        <f t="shared" si="3"/>
        <v>2.4114602289050509</v>
      </c>
      <c r="AE118" s="5"/>
      <c r="AF118" s="3">
        <v>0.8790296988392784</v>
      </c>
      <c r="AG118" s="3">
        <v>1.3155755999801408E-2</v>
      </c>
      <c r="AH118" s="3">
        <v>1.8589828253591595E-2</v>
      </c>
      <c r="AI118" s="3">
        <f t="shared" si="4"/>
        <v>0.91077528309267142</v>
      </c>
      <c r="AJ118" s="3"/>
      <c r="AK118" s="3">
        <v>0.12128395317448497</v>
      </c>
      <c r="AL118" s="3">
        <f t="shared" si="5"/>
        <v>1.8787160468255151</v>
      </c>
    </row>
    <row r="119" spans="1:38" x14ac:dyDescent="0.15">
      <c r="A119" s="16"/>
      <c r="B119" s="3">
        <v>47.18</v>
      </c>
      <c r="C119" s="3" t="s">
        <v>38</v>
      </c>
      <c r="D119" s="3">
        <v>30.95</v>
      </c>
      <c r="E119" s="3">
        <v>4.5</v>
      </c>
      <c r="F119" s="3">
        <v>7.0000000000000007E-2</v>
      </c>
      <c r="G119" s="3">
        <v>1.61</v>
      </c>
      <c r="H119" s="3" t="s">
        <v>39</v>
      </c>
      <c r="I119" s="3">
        <v>0.22</v>
      </c>
      <c r="J119" s="3">
        <v>10.47</v>
      </c>
      <c r="K119" s="3">
        <v>0.48</v>
      </c>
      <c r="L119" s="3">
        <v>2.5447307905822751</v>
      </c>
      <c r="M119" s="3">
        <v>1.35</v>
      </c>
      <c r="N119" s="3">
        <v>0.67500000000000004</v>
      </c>
      <c r="O119" s="3">
        <v>4.3336914190757438</v>
      </c>
      <c r="P119" s="3">
        <v>102.78921168334223</v>
      </c>
      <c r="Q119" s="4">
        <v>12</v>
      </c>
      <c r="R119" s="5"/>
      <c r="S119" s="3">
        <v>3.0395868619728401</v>
      </c>
      <c r="T119" s="3">
        <v>0.96041313802715989</v>
      </c>
      <c r="U119" s="3">
        <v>4</v>
      </c>
      <c r="V119" s="5"/>
      <c r="W119" s="3">
        <v>1.9380815096440279E-3</v>
      </c>
      <c r="X119" s="3">
        <v>1.3903282076694583</v>
      </c>
      <c r="Y119" s="3">
        <v>0.24246249366475653</v>
      </c>
      <c r="Z119" s="3">
        <v>3.8200203987309874E-3</v>
      </c>
      <c r="AA119" s="3">
        <v>0.1545838711055916</v>
      </c>
      <c r="AB119" s="3">
        <v>0</v>
      </c>
      <c r="AC119" s="3">
        <v>0.65940171655073965</v>
      </c>
      <c r="AD119" s="3">
        <f t="shared" si="3"/>
        <v>2.4525343908989212</v>
      </c>
      <c r="AE119" s="5"/>
      <c r="AF119" s="3">
        <v>0.86056682650596639</v>
      </c>
      <c r="AG119" s="3">
        <v>1.9891164113109549E-2</v>
      </c>
      <c r="AH119" s="3">
        <v>2.7482733766152574E-2</v>
      </c>
      <c r="AI119" s="3">
        <f t="shared" si="4"/>
        <v>0.90794072438522855</v>
      </c>
      <c r="AJ119" s="3"/>
      <c r="AK119" s="3">
        <v>0.13753365923536387</v>
      </c>
      <c r="AL119" s="3">
        <f t="shared" si="5"/>
        <v>1.862466340764636</v>
      </c>
    </row>
    <row r="120" spans="1:38" x14ac:dyDescent="0.15">
      <c r="A120" s="16"/>
      <c r="B120" s="3">
        <v>45.26</v>
      </c>
      <c r="C120" s="3" t="s">
        <v>38</v>
      </c>
      <c r="D120" s="3">
        <v>31.11</v>
      </c>
      <c r="E120" s="3">
        <v>4.71</v>
      </c>
      <c r="F120" s="3">
        <v>0.18</v>
      </c>
      <c r="G120" s="3">
        <v>1.6</v>
      </c>
      <c r="H120" s="3" t="s">
        <v>39</v>
      </c>
      <c r="I120" s="3">
        <v>0.2</v>
      </c>
      <c r="J120" s="3">
        <v>10.68</v>
      </c>
      <c r="K120" s="3">
        <v>0.37</v>
      </c>
      <c r="L120" s="3">
        <v>2.3734862604330278</v>
      </c>
      <c r="M120" s="3">
        <v>1.32</v>
      </c>
      <c r="N120" s="3">
        <v>0.66</v>
      </c>
      <c r="O120" s="3">
        <v>4.2403744528006397</v>
      </c>
      <c r="P120" s="3">
        <v>101.11596597639156</v>
      </c>
      <c r="Q120" s="4">
        <v>12</v>
      </c>
      <c r="R120" s="5"/>
      <c r="S120" s="3">
        <v>2.9802039539553609</v>
      </c>
      <c r="T120" s="3">
        <v>1.0197960460446391</v>
      </c>
      <c r="U120" s="3">
        <v>4</v>
      </c>
      <c r="V120" s="5"/>
      <c r="W120" s="3">
        <v>4.9520709877951083E-4</v>
      </c>
      <c r="X120" s="3">
        <v>1.3952144270927818</v>
      </c>
      <c r="Y120" s="3">
        <v>0.25937479787974188</v>
      </c>
      <c r="Z120" s="3">
        <v>1.0039566527554165E-2</v>
      </c>
      <c r="AA120" s="3">
        <v>0.15701209203366237</v>
      </c>
      <c r="AB120" s="3">
        <v>0</v>
      </c>
      <c r="AC120" s="3">
        <v>0.6285933258183628</v>
      </c>
      <c r="AD120" s="3">
        <f t="shared" si="3"/>
        <v>2.4507294164508826</v>
      </c>
      <c r="AE120" s="5"/>
      <c r="AF120" s="3">
        <v>0.89718909557477167</v>
      </c>
      <c r="AG120" s="3">
        <v>1.5670956391799055E-2</v>
      </c>
      <c r="AH120" s="3">
        <v>2.5535364435290687E-2</v>
      </c>
      <c r="AI120" s="3">
        <f t="shared" si="4"/>
        <v>0.93839541640186142</v>
      </c>
      <c r="AJ120" s="3"/>
      <c r="AK120" s="3">
        <v>0.13744342708967749</v>
      </c>
      <c r="AL120" s="3">
        <f t="shared" si="5"/>
        <v>1.8625565729103224</v>
      </c>
    </row>
    <row r="121" spans="1:38" x14ac:dyDescent="0.15">
      <c r="A121" s="16"/>
      <c r="B121" s="3">
        <v>45.94</v>
      </c>
      <c r="C121" s="3" t="s">
        <v>38</v>
      </c>
      <c r="D121" s="3">
        <v>29.37</v>
      </c>
      <c r="E121" s="3">
        <v>7.11</v>
      </c>
      <c r="F121" s="3">
        <v>0.38</v>
      </c>
      <c r="G121" s="3">
        <v>1.37</v>
      </c>
      <c r="H121" s="3" t="s">
        <v>39</v>
      </c>
      <c r="I121" s="3">
        <v>0.23</v>
      </c>
      <c r="J121" s="3">
        <v>10.29</v>
      </c>
      <c r="K121" s="3">
        <v>0.4</v>
      </c>
      <c r="L121" s="3">
        <v>2.4181856417859153</v>
      </c>
      <c r="M121" s="3">
        <v>1.51</v>
      </c>
      <c r="N121" s="3">
        <v>0.755</v>
      </c>
      <c r="O121" s="3">
        <v>4.2083469526093564</v>
      </c>
      <c r="P121" s="3">
        <v>102.18363785755317</v>
      </c>
      <c r="Q121" s="4">
        <v>12</v>
      </c>
      <c r="R121" s="5"/>
      <c r="S121" s="3">
        <v>3.0163592100446994</v>
      </c>
      <c r="T121" s="3">
        <v>0.98364078995530058</v>
      </c>
      <c r="U121" s="3">
        <v>4</v>
      </c>
      <c r="V121" s="5"/>
      <c r="W121" s="3">
        <v>1.4813877457693853E-3</v>
      </c>
      <c r="X121" s="3">
        <v>1.2897996728335444</v>
      </c>
      <c r="Y121" s="3">
        <v>0.39042453403218952</v>
      </c>
      <c r="Z121" s="3">
        <v>2.1134242428836613E-2</v>
      </c>
      <c r="AA121" s="3">
        <v>0.13405848777707857</v>
      </c>
      <c r="AB121" s="3">
        <v>0</v>
      </c>
      <c r="AC121" s="3">
        <v>0.63860646827598577</v>
      </c>
      <c r="AD121" s="3">
        <f t="shared" si="3"/>
        <v>2.4755047930934042</v>
      </c>
      <c r="AE121" s="5"/>
      <c r="AF121" s="3">
        <v>0.86196323023847221</v>
      </c>
      <c r="AG121" s="3">
        <v>1.6893296351526994E-2</v>
      </c>
      <c r="AH121" s="3">
        <v>2.928198623642465E-2</v>
      </c>
      <c r="AI121" s="3">
        <f t="shared" si="4"/>
        <v>0.90813851282642388</v>
      </c>
      <c r="AJ121" s="3"/>
      <c r="AK121" s="3">
        <v>0.15677890363099176</v>
      </c>
      <c r="AL121" s="3">
        <f t="shared" si="5"/>
        <v>1.8432210963690083</v>
      </c>
    </row>
    <row r="122" spans="1:38" x14ac:dyDescent="0.15">
      <c r="A122" s="16"/>
      <c r="B122" s="3">
        <v>45.91</v>
      </c>
      <c r="C122" s="3" t="s">
        <v>38</v>
      </c>
      <c r="D122" s="3">
        <v>29.62</v>
      </c>
      <c r="E122" s="3">
        <v>4.59</v>
      </c>
      <c r="F122" s="3">
        <v>0.14000000000000001</v>
      </c>
      <c r="G122" s="3">
        <v>2.4</v>
      </c>
      <c r="H122" s="3" t="s">
        <v>39</v>
      </c>
      <c r="I122" s="3">
        <v>0.16</v>
      </c>
      <c r="J122" s="3">
        <v>10.62</v>
      </c>
      <c r="K122" s="3">
        <v>0.45</v>
      </c>
      <c r="L122" s="3">
        <v>2.4960669288105972</v>
      </c>
      <c r="M122" s="3">
        <v>1.69</v>
      </c>
      <c r="N122" s="3">
        <v>0.84499999999999997</v>
      </c>
      <c r="O122" s="3">
        <v>4.1759989216130116</v>
      </c>
      <c r="P122" s="3">
        <v>101.10127637673941</v>
      </c>
      <c r="Q122" s="4">
        <v>12</v>
      </c>
      <c r="R122" s="5"/>
      <c r="S122" s="3">
        <v>3.0075912315726261</v>
      </c>
      <c r="T122" s="3">
        <v>0.99240876842737391</v>
      </c>
      <c r="U122" s="3">
        <v>4</v>
      </c>
      <c r="V122" s="5"/>
      <c r="W122" s="3">
        <v>2.4634113964771246E-3</v>
      </c>
      <c r="X122" s="3">
        <v>1.2952125855203716</v>
      </c>
      <c r="Y122" s="3">
        <v>0.25147778954917666</v>
      </c>
      <c r="Z122" s="3">
        <v>7.7687397465444358E-3</v>
      </c>
      <c r="AA122" s="3">
        <v>0.23431734592681219</v>
      </c>
      <c r="AB122" s="3">
        <v>0</v>
      </c>
      <c r="AC122" s="3">
        <v>0.65768713993608341</v>
      </c>
      <c r="AD122" s="3">
        <f t="shared" si="3"/>
        <v>2.4489270120754654</v>
      </c>
      <c r="AE122" s="5"/>
      <c r="AF122" s="3">
        <v>0.88760007623945059</v>
      </c>
      <c r="AG122" s="3">
        <v>1.8962097358239137E-2</v>
      </c>
      <c r="AH122" s="3">
        <v>2.0324137652509559E-2</v>
      </c>
      <c r="AI122" s="3">
        <f t="shared" si="4"/>
        <v>0.92688631125019927</v>
      </c>
      <c r="AJ122" s="3"/>
      <c r="AK122" s="3">
        <v>0.17507205488300134</v>
      </c>
      <c r="AL122" s="3">
        <f t="shared" si="5"/>
        <v>1.8249279451169986</v>
      </c>
    </row>
    <row r="123" spans="1:38" x14ac:dyDescent="0.15">
      <c r="A123" s="16"/>
      <c r="B123" s="3">
        <v>46.32</v>
      </c>
      <c r="C123" s="3" t="s">
        <v>38</v>
      </c>
      <c r="D123" s="3">
        <v>29.45</v>
      </c>
      <c r="E123" s="3">
        <v>6.81</v>
      </c>
      <c r="F123" s="3">
        <v>0.36</v>
      </c>
      <c r="G123" s="3">
        <v>1.42</v>
      </c>
      <c r="H123" s="3" t="s">
        <v>39</v>
      </c>
      <c r="I123" s="3">
        <v>0.22</v>
      </c>
      <c r="J123" s="3">
        <v>10.34</v>
      </c>
      <c r="K123" s="3">
        <v>0.39</v>
      </c>
      <c r="L123" s="3">
        <v>2.4031120775961874</v>
      </c>
      <c r="M123" s="3">
        <v>1.43</v>
      </c>
      <c r="N123" s="3">
        <v>0.71499999999999997</v>
      </c>
      <c r="O123" s="3">
        <v>4.2415416353644115</v>
      </c>
      <c r="P123" s="3">
        <v>102.40860108138168</v>
      </c>
      <c r="Q123" s="4">
        <v>12</v>
      </c>
      <c r="R123" s="5"/>
      <c r="S123" s="3">
        <v>3.0318609685278299</v>
      </c>
      <c r="T123" s="3">
        <v>0.96813903147217006</v>
      </c>
      <c r="U123" s="3">
        <v>4</v>
      </c>
      <c r="V123" s="5"/>
      <c r="W123" s="3">
        <v>1.9690472935603581E-3</v>
      </c>
      <c r="X123" s="3">
        <v>1.3044117726031037</v>
      </c>
      <c r="Y123" s="3">
        <v>0.37278915947277963</v>
      </c>
      <c r="Z123" s="3">
        <v>1.9959711147438029E-2</v>
      </c>
      <c r="AA123" s="3">
        <v>0.13851944930107338</v>
      </c>
      <c r="AB123" s="3">
        <v>0</v>
      </c>
      <c r="AC123" s="3">
        <v>0.63265415406256253</v>
      </c>
      <c r="AD123" s="3">
        <f t="shared" si="3"/>
        <v>2.4703032938805176</v>
      </c>
      <c r="AE123" s="5"/>
      <c r="AF123" s="3">
        <v>0.86346068276623511</v>
      </c>
      <c r="AG123" s="3">
        <v>1.6419793062147917E-2</v>
      </c>
      <c r="AH123" s="3">
        <v>2.7921840372865426E-2</v>
      </c>
      <c r="AI123" s="3">
        <f t="shared" si="4"/>
        <v>0.9078023162012484</v>
      </c>
      <c r="AJ123" s="3"/>
      <c r="AK123" s="3">
        <v>0.1480114714607407</v>
      </c>
      <c r="AL123" s="3">
        <f t="shared" si="5"/>
        <v>1.8519885285392592</v>
      </c>
    </row>
    <row r="124" spans="1:38" x14ac:dyDescent="0.15">
      <c r="A124" s="16"/>
      <c r="B124" s="3">
        <v>45.55</v>
      </c>
      <c r="C124" s="3">
        <v>7.0000000000000007E-2</v>
      </c>
      <c r="D124" s="3">
        <v>30.1</v>
      </c>
      <c r="E124" s="3">
        <v>6.14</v>
      </c>
      <c r="F124" s="3">
        <v>0.05</v>
      </c>
      <c r="G124" s="3">
        <v>1.27</v>
      </c>
      <c r="H124" s="3" t="s">
        <v>39</v>
      </c>
      <c r="I124" s="3">
        <v>0.13</v>
      </c>
      <c r="J124" s="3">
        <v>10.67</v>
      </c>
      <c r="K124" s="3">
        <v>0.36</v>
      </c>
      <c r="L124" s="3">
        <v>2.358939088915649</v>
      </c>
      <c r="M124" s="3">
        <v>1.31</v>
      </c>
      <c r="N124" s="3">
        <v>0.65500000000000003</v>
      </c>
      <c r="O124" s="3">
        <v>4.2249673637388563</v>
      </c>
      <c r="P124" s="3">
        <v>101.30311697897028</v>
      </c>
      <c r="Q124" s="4">
        <v>12</v>
      </c>
      <c r="R124" s="5"/>
      <c r="S124" s="3">
        <v>3.0110555993959931</v>
      </c>
      <c r="T124" s="3">
        <v>0.9889444006040069</v>
      </c>
      <c r="U124" s="3">
        <v>4</v>
      </c>
      <c r="V124" s="5"/>
      <c r="W124" s="3">
        <v>3.4800369747968072E-3</v>
      </c>
      <c r="X124" s="3">
        <v>1.356820369713708</v>
      </c>
      <c r="Y124" s="3">
        <v>0.33944873631924971</v>
      </c>
      <c r="Z124" s="3">
        <v>2.7996994873561655E-3</v>
      </c>
      <c r="AA124" s="3">
        <v>0.12511684805256393</v>
      </c>
      <c r="AB124" s="3">
        <v>0</v>
      </c>
      <c r="AC124" s="3">
        <v>0.62718942487332585</v>
      </c>
      <c r="AD124" s="3">
        <f t="shared" si="3"/>
        <v>2.4548551154210005</v>
      </c>
      <c r="AE124" s="5"/>
      <c r="AF124" s="3">
        <v>0.89986240892764535</v>
      </c>
      <c r="AG124" s="3">
        <v>1.5307181628751164E-2</v>
      </c>
      <c r="AH124" s="3">
        <v>1.666304524833561E-2</v>
      </c>
      <c r="AI124" s="3">
        <f t="shared" si="4"/>
        <v>0.93183263580473208</v>
      </c>
      <c r="AJ124" s="3"/>
      <c r="AK124" s="3">
        <v>0.1369368383891004</v>
      </c>
      <c r="AL124" s="3">
        <f t="shared" si="5"/>
        <v>1.8630631616108997</v>
      </c>
    </row>
    <row r="125" spans="1:38" x14ac:dyDescent="0.15">
      <c r="A125" s="17"/>
      <c r="B125" s="6">
        <v>45.82</v>
      </c>
      <c r="C125" s="6">
        <v>0.1</v>
      </c>
      <c r="D125" s="6">
        <v>27.53</v>
      </c>
      <c r="E125" s="6">
        <v>7.84</v>
      </c>
      <c r="F125" s="6">
        <v>0.26</v>
      </c>
      <c r="G125" s="6">
        <v>2.46</v>
      </c>
      <c r="H125" s="6" t="s">
        <v>39</v>
      </c>
      <c r="I125" s="6">
        <v>0.21</v>
      </c>
      <c r="J125" s="6">
        <v>10.14</v>
      </c>
      <c r="K125" s="6">
        <v>0.43</v>
      </c>
      <c r="L125" s="6">
        <v>2.4644205095201195</v>
      </c>
      <c r="M125" s="6">
        <v>1.95</v>
      </c>
      <c r="N125" s="6">
        <v>0.97499999999999998</v>
      </c>
      <c r="O125" s="6">
        <v>4.0979383254774078</v>
      </c>
      <c r="P125" s="6">
        <v>101.91683251920807</v>
      </c>
      <c r="Q125" s="7">
        <v>12</v>
      </c>
      <c r="R125" s="8"/>
      <c r="S125" s="6">
        <v>3.012508111537938</v>
      </c>
      <c r="T125" s="6">
        <v>0.98749188846206204</v>
      </c>
      <c r="U125" s="6">
        <v>4</v>
      </c>
      <c r="V125" s="8"/>
      <c r="W125" s="6">
        <v>4.9445704015198691E-3</v>
      </c>
      <c r="X125" s="6">
        <v>1.146373022268167</v>
      </c>
      <c r="Y125" s="6">
        <v>0.43108671017932787</v>
      </c>
      <c r="Z125" s="6">
        <v>1.4479631452096671E-2</v>
      </c>
      <c r="AA125" s="6">
        <v>0.2410404490824247</v>
      </c>
      <c r="AB125" s="6">
        <v>0</v>
      </c>
      <c r="AC125" s="6">
        <v>0.65168775541560153</v>
      </c>
      <c r="AD125" s="6">
        <f t="shared" si="3"/>
        <v>2.4896121387991377</v>
      </c>
      <c r="AE125" s="8"/>
      <c r="AF125" s="6">
        <v>0.85053539603519679</v>
      </c>
      <c r="AG125" s="6">
        <v>1.818460771622973E-2</v>
      </c>
      <c r="AH125" s="6">
        <v>2.6771522028751819E-2</v>
      </c>
      <c r="AI125" s="6">
        <f t="shared" si="4"/>
        <v>0.89549152578017832</v>
      </c>
      <c r="AJ125" s="6"/>
      <c r="AK125" s="6">
        <v>0.20273389247600085</v>
      </c>
      <c r="AL125" s="6">
        <f t="shared" si="5"/>
        <v>1.7972661075239991</v>
      </c>
    </row>
    <row r="126" spans="1:38" x14ac:dyDescent="0.15">
      <c r="A126" s="15" t="s">
        <v>6</v>
      </c>
      <c r="B126" s="9">
        <v>33.83</v>
      </c>
      <c r="C126" s="9">
        <v>2.12</v>
      </c>
      <c r="D126" s="9">
        <v>18.13</v>
      </c>
      <c r="E126" s="9">
        <v>25.96</v>
      </c>
      <c r="F126" s="9">
        <v>1.1499999999999999</v>
      </c>
      <c r="G126" s="9">
        <v>2.08</v>
      </c>
      <c r="H126" s="9" t="s">
        <v>39</v>
      </c>
      <c r="I126" s="9">
        <v>0.03</v>
      </c>
      <c r="J126" s="9">
        <v>8.5299999999999994</v>
      </c>
      <c r="K126" s="9">
        <v>0.28000000000000003</v>
      </c>
      <c r="L126" s="9">
        <v>1.6188699999999994</v>
      </c>
      <c r="M126" s="9">
        <v>0.53</v>
      </c>
      <c r="N126" s="9">
        <v>0.26500000000000001</v>
      </c>
      <c r="O126" s="9">
        <v>3.6566319725683929</v>
      </c>
      <c r="P126" s="9">
        <v>97.538923025199978</v>
      </c>
      <c r="Q126" s="10">
        <v>12</v>
      </c>
      <c r="R126" s="11"/>
      <c r="S126" s="9">
        <v>2.6816719796559187</v>
      </c>
      <c r="T126" s="9">
        <v>1.3183280203440813</v>
      </c>
      <c r="U126" s="9">
        <v>4</v>
      </c>
      <c r="V126" s="11"/>
      <c r="W126" s="9">
        <v>0.12638482807394522</v>
      </c>
      <c r="X126" s="9">
        <v>0.37596698620020552</v>
      </c>
      <c r="Y126" s="9">
        <v>1.7210115146222444</v>
      </c>
      <c r="Z126" s="9">
        <v>7.7216927456463719E-2</v>
      </c>
      <c r="AA126" s="9">
        <v>0.2457246198719806</v>
      </c>
      <c r="AB126" s="9">
        <v>0</v>
      </c>
      <c r="AC126" s="9">
        <v>0.5161396677673904</v>
      </c>
      <c r="AD126" s="9">
        <f t="shared" si="3"/>
        <v>3.0624445439922301</v>
      </c>
      <c r="AE126" s="11"/>
      <c r="AF126" s="9">
        <v>0.86264872430510298</v>
      </c>
      <c r="AG126" s="9">
        <v>1.4276574920678286E-2</v>
      </c>
      <c r="AH126" s="9">
        <v>4.6111105970466238E-3</v>
      </c>
      <c r="AI126" s="9">
        <f t="shared" si="4"/>
        <v>0.88153640982282788</v>
      </c>
      <c r="AJ126" s="9"/>
      <c r="AK126" s="9">
        <v>6.6435182652027788E-2</v>
      </c>
      <c r="AL126" s="9">
        <f t="shared" si="5"/>
        <v>1.9335648173479723</v>
      </c>
    </row>
    <row r="127" spans="1:38" x14ac:dyDescent="0.15">
      <c r="A127" s="16"/>
      <c r="B127" s="3">
        <v>33.200000000000003</v>
      </c>
      <c r="C127" s="3">
        <v>2.12</v>
      </c>
      <c r="D127" s="3">
        <v>18.329999999999998</v>
      </c>
      <c r="E127" s="3">
        <v>26.42</v>
      </c>
      <c r="F127" s="3">
        <v>1.24</v>
      </c>
      <c r="G127" s="3">
        <v>2.02</v>
      </c>
      <c r="H127" s="3" t="s">
        <v>39</v>
      </c>
      <c r="I127" s="3">
        <v>7.0000000000000007E-2</v>
      </c>
      <c r="J127" s="3">
        <v>8.51</v>
      </c>
      <c r="K127" s="3">
        <v>0.23</v>
      </c>
      <c r="L127" s="3">
        <v>1.4367999999999999</v>
      </c>
      <c r="M127" s="3">
        <v>0.56000000000000005</v>
      </c>
      <c r="N127" s="3">
        <v>0.28000000000000003</v>
      </c>
      <c r="O127" s="3">
        <v>3.6271745936295563</v>
      </c>
      <c r="P127" s="3">
        <v>97.366079856787451</v>
      </c>
      <c r="Q127" s="4">
        <v>12</v>
      </c>
      <c r="R127" s="5"/>
      <c r="S127" s="3">
        <v>2.647373263782506</v>
      </c>
      <c r="T127" s="3">
        <v>1.352626736217494</v>
      </c>
      <c r="U127" s="3">
        <v>4</v>
      </c>
      <c r="V127" s="5"/>
      <c r="W127" s="3">
        <v>0.12713595230931152</v>
      </c>
      <c r="X127" s="3">
        <v>0.37053931656412242</v>
      </c>
      <c r="Y127" s="3">
        <v>1.7619165689457839</v>
      </c>
      <c r="Z127" s="3">
        <v>8.3754818122924429E-2</v>
      </c>
      <c r="AA127" s="3">
        <v>0.24005466212304236</v>
      </c>
      <c r="AB127" s="3">
        <v>0</v>
      </c>
      <c r="AC127" s="3">
        <v>0.46081331642967155</v>
      </c>
      <c r="AD127" s="3">
        <f t="shared" si="3"/>
        <v>3.0442146344948564</v>
      </c>
      <c r="AE127" s="5"/>
      <c r="AF127" s="3">
        <v>0.86574093294840426</v>
      </c>
      <c r="AG127" s="3">
        <v>1.1796882993360366E-2</v>
      </c>
      <c r="AH127" s="3">
        <v>1.0823201965119293E-2</v>
      </c>
      <c r="AI127" s="3">
        <f t="shared" si="4"/>
        <v>0.88836101790688393</v>
      </c>
      <c r="AJ127" s="3"/>
      <c r="AK127" s="3">
        <v>7.0612848189273034E-2</v>
      </c>
      <c r="AL127" s="3">
        <f t="shared" si="5"/>
        <v>1.9293871518107271</v>
      </c>
    </row>
    <row r="128" spans="1:38" x14ac:dyDescent="0.15">
      <c r="A128" s="16"/>
      <c r="B128" s="3">
        <v>34.159999999999997</v>
      </c>
      <c r="C128" s="3">
        <v>2.08</v>
      </c>
      <c r="D128" s="3">
        <v>18.03</v>
      </c>
      <c r="E128" s="3">
        <v>25.77</v>
      </c>
      <c r="F128" s="3">
        <v>1.1399999999999999</v>
      </c>
      <c r="G128" s="3">
        <v>2</v>
      </c>
      <c r="H128" s="3" t="s">
        <v>39</v>
      </c>
      <c r="I128" s="3">
        <v>0.02</v>
      </c>
      <c r="J128" s="3">
        <v>8.5299999999999994</v>
      </c>
      <c r="K128" s="3">
        <v>0.23</v>
      </c>
      <c r="L128" s="3">
        <v>1.7142399999999984</v>
      </c>
      <c r="M128" s="3">
        <v>0.59</v>
      </c>
      <c r="N128" s="3">
        <v>0.29499999999999998</v>
      </c>
      <c r="O128" s="3">
        <v>3.6545304928122944</v>
      </c>
      <c r="P128" s="3">
        <v>97.499559966496506</v>
      </c>
      <c r="Q128" s="4">
        <v>12</v>
      </c>
      <c r="R128" s="5"/>
      <c r="S128" s="3">
        <v>2.6991802481642262</v>
      </c>
      <c r="T128" s="3">
        <v>1.3008197518357738</v>
      </c>
      <c r="U128" s="3">
        <v>4</v>
      </c>
      <c r="V128" s="5"/>
      <c r="W128" s="3">
        <v>0.12360407385452242</v>
      </c>
      <c r="X128" s="3">
        <v>0.37874720669378581</v>
      </c>
      <c r="Y128" s="3">
        <v>1.7029577576157617</v>
      </c>
      <c r="Z128" s="3">
        <v>7.6300941417944121E-2</v>
      </c>
      <c r="AA128" s="3">
        <v>0.23551886592300877</v>
      </c>
      <c r="AB128" s="3">
        <v>0</v>
      </c>
      <c r="AC128" s="3">
        <v>0.54480019759788101</v>
      </c>
      <c r="AD128" s="3">
        <f t="shared" si="3"/>
        <v>3.061929043102904</v>
      </c>
      <c r="AE128" s="5"/>
      <c r="AF128" s="3">
        <v>0.85989288056639102</v>
      </c>
      <c r="AG128" s="3">
        <v>1.1689722516718123E-2</v>
      </c>
      <c r="AH128" s="3">
        <v>3.0642532023284013E-3</v>
      </c>
      <c r="AI128" s="3">
        <f t="shared" si="4"/>
        <v>0.87464685628543748</v>
      </c>
      <c r="AJ128" s="3"/>
      <c r="AK128" s="3">
        <v>7.3719884179858822E-2</v>
      </c>
      <c r="AL128" s="3">
        <f t="shared" si="5"/>
        <v>1.9262801158201412</v>
      </c>
    </row>
    <row r="129" spans="1:38" x14ac:dyDescent="0.15">
      <c r="A129" s="16"/>
      <c r="B129" s="3">
        <v>34.25</v>
      </c>
      <c r="C129" s="3">
        <v>2.09</v>
      </c>
      <c r="D129" s="3">
        <v>18.28</v>
      </c>
      <c r="E129" s="3">
        <v>25.62</v>
      </c>
      <c r="F129" s="3">
        <v>1.2</v>
      </c>
      <c r="G129" s="3">
        <v>2.0299999999999998</v>
      </c>
      <c r="H129" s="3" t="s">
        <v>39</v>
      </c>
      <c r="I129" s="3">
        <v>0.05</v>
      </c>
      <c r="J129" s="3">
        <v>8.73</v>
      </c>
      <c r="K129" s="3">
        <v>0.28000000000000003</v>
      </c>
      <c r="L129" s="3">
        <v>1.7402499999999996</v>
      </c>
      <c r="M129" s="3">
        <v>0.59</v>
      </c>
      <c r="N129" s="3">
        <v>0.29499999999999998</v>
      </c>
      <c r="O129" s="3">
        <v>3.6772150913498196</v>
      </c>
      <c r="P129" s="3">
        <v>98.11825456503405</v>
      </c>
      <c r="Q129" s="4">
        <v>12</v>
      </c>
      <c r="R129" s="5"/>
      <c r="S129" s="3">
        <v>2.6902083821847933</v>
      </c>
      <c r="T129" s="3">
        <v>1.3097916178152067</v>
      </c>
      <c r="U129" s="3">
        <v>4</v>
      </c>
      <c r="V129" s="5"/>
      <c r="W129" s="3">
        <v>0.12346022284156728</v>
      </c>
      <c r="X129" s="3">
        <v>0.38294390252703114</v>
      </c>
      <c r="Y129" s="3">
        <v>1.6829836724246505</v>
      </c>
      <c r="Z129" s="3">
        <v>7.983946381030585E-2</v>
      </c>
      <c r="AA129" s="3">
        <v>0.23763098281017045</v>
      </c>
      <c r="AB129" s="3">
        <v>0</v>
      </c>
      <c r="AC129" s="3">
        <v>0.5497795667109584</v>
      </c>
      <c r="AD129" s="3">
        <f t="shared" si="3"/>
        <v>3.0566378111246841</v>
      </c>
      <c r="AE129" s="5"/>
      <c r="AF129" s="3">
        <v>0.87482439742388618</v>
      </c>
      <c r="AG129" s="3">
        <v>1.4146392970428062E-2</v>
      </c>
      <c r="AH129" s="3">
        <v>7.6151064358167932E-3</v>
      </c>
      <c r="AI129" s="3">
        <f t="shared" si="4"/>
        <v>0.89658589683013101</v>
      </c>
      <c r="AJ129" s="3"/>
      <c r="AK129" s="3">
        <v>7.3281772412167268E-2</v>
      </c>
      <c r="AL129" s="3">
        <f t="shared" si="5"/>
        <v>1.9267182275878327</v>
      </c>
    </row>
    <row r="130" spans="1:38" x14ac:dyDescent="0.15">
      <c r="A130" s="16"/>
      <c r="B130" s="3">
        <v>34.61</v>
      </c>
      <c r="C130" s="3">
        <v>2.0699999999999998</v>
      </c>
      <c r="D130" s="3">
        <v>18.29</v>
      </c>
      <c r="E130" s="3">
        <v>26.11</v>
      </c>
      <c r="F130" s="3">
        <v>1.39</v>
      </c>
      <c r="G130" s="3">
        <v>2.0499999999999998</v>
      </c>
      <c r="H130" s="3" t="s">
        <v>39</v>
      </c>
      <c r="I130" s="3">
        <v>0.03</v>
      </c>
      <c r="J130" s="3">
        <v>8.59</v>
      </c>
      <c r="K130" s="3">
        <v>0.19</v>
      </c>
      <c r="L130" s="3">
        <v>1.8442899999999991</v>
      </c>
      <c r="M130" s="3">
        <v>0.56999999999999995</v>
      </c>
      <c r="N130" s="3">
        <v>0.28499999999999998</v>
      </c>
      <c r="O130" s="3">
        <v>3.7185613764497853</v>
      </c>
      <c r="P130" s="3">
        <v>99.067851376449781</v>
      </c>
      <c r="Q130" s="4">
        <v>12</v>
      </c>
      <c r="R130" s="5"/>
      <c r="S130" s="3">
        <v>2.6926627614417931</v>
      </c>
      <c r="T130" s="3">
        <v>1.3073372385582069</v>
      </c>
      <c r="U130" s="3">
        <v>4</v>
      </c>
      <c r="V130" s="5"/>
      <c r="W130" s="3">
        <v>0.12111728726334359</v>
      </c>
      <c r="X130" s="3">
        <v>0.37023658487415889</v>
      </c>
      <c r="Y130" s="3">
        <v>1.6988798617532335</v>
      </c>
      <c r="Z130" s="3">
        <v>9.1602259245781664E-2</v>
      </c>
      <c r="AA130" s="3">
        <v>0.23769273430070742</v>
      </c>
      <c r="AB130" s="3">
        <v>8.3363235856481375E-4</v>
      </c>
      <c r="AC130" s="3">
        <v>0.57711343273190219</v>
      </c>
      <c r="AD130" s="3">
        <f t="shared" si="3"/>
        <v>3.0974757925276917</v>
      </c>
      <c r="AE130" s="5"/>
      <c r="AF130" s="3">
        <v>0.85261864526714159</v>
      </c>
      <c r="AG130" s="3">
        <v>9.5081561838790442E-3</v>
      </c>
      <c r="AH130" s="3">
        <v>4.5256633754418929E-3</v>
      </c>
      <c r="AI130" s="3">
        <f t="shared" si="4"/>
        <v>0.86665246482646252</v>
      </c>
      <c r="AJ130" s="3"/>
      <c r="AK130" s="3">
        <v>7.0125154002472129E-2</v>
      </c>
      <c r="AL130" s="3">
        <f t="shared" si="5"/>
        <v>1.9298748459975279</v>
      </c>
    </row>
    <row r="131" spans="1:38" x14ac:dyDescent="0.15">
      <c r="A131" s="16"/>
      <c r="B131" s="3">
        <v>34.92</v>
      </c>
      <c r="C131" s="3">
        <v>2.1</v>
      </c>
      <c r="D131" s="3">
        <v>18.079999999999998</v>
      </c>
      <c r="E131" s="3">
        <v>26.12</v>
      </c>
      <c r="F131" s="3">
        <v>1.17</v>
      </c>
      <c r="G131" s="3">
        <v>2.0099999999999998</v>
      </c>
      <c r="H131" s="3" t="s">
        <v>39</v>
      </c>
      <c r="I131" s="3">
        <v>0.04</v>
      </c>
      <c r="J131" s="3">
        <v>8.68</v>
      </c>
      <c r="K131" s="3">
        <v>0.14000000000000001</v>
      </c>
      <c r="L131" s="3">
        <v>1.9338800000000003</v>
      </c>
      <c r="M131" s="3">
        <v>0.68</v>
      </c>
      <c r="N131" s="3">
        <v>0.34</v>
      </c>
      <c r="O131" s="3">
        <v>3.7071372714098496</v>
      </c>
      <c r="P131" s="3">
        <v>99.097859376673014</v>
      </c>
      <c r="Q131" s="4">
        <v>12</v>
      </c>
      <c r="R131" s="5"/>
      <c r="S131" s="3">
        <v>2.7064907348556475</v>
      </c>
      <c r="T131" s="3">
        <v>1.2935092651443525</v>
      </c>
      <c r="U131" s="3">
        <v>4</v>
      </c>
      <c r="V131" s="5"/>
      <c r="W131" s="3">
        <v>0.12240721840900042</v>
      </c>
      <c r="X131" s="3">
        <v>0.3585221674994501</v>
      </c>
      <c r="Y131" s="3">
        <v>1.6930933885605792</v>
      </c>
      <c r="Z131" s="3">
        <v>7.6812020879674217E-2</v>
      </c>
      <c r="AA131" s="3">
        <v>0.23217210966160073</v>
      </c>
      <c r="AB131" s="3">
        <v>0</v>
      </c>
      <c r="AC131" s="3">
        <v>0.60285579256040478</v>
      </c>
      <c r="AD131" s="3">
        <f t="shared" si="3"/>
        <v>3.0858626975707093</v>
      </c>
      <c r="AE131" s="5"/>
      <c r="AF131" s="3">
        <v>0.85828857544869952</v>
      </c>
      <c r="AG131" s="3">
        <v>6.9794738820232165E-3</v>
      </c>
      <c r="AH131" s="3">
        <v>6.0113626520869315E-3</v>
      </c>
      <c r="AI131" s="3">
        <f t="shared" si="4"/>
        <v>0.87127941198280967</v>
      </c>
      <c r="AJ131" s="3"/>
      <c r="AK131" s="3">
        <v>8.3341215421025211E-2</v>
      </c>
      <c r="AL131" s="3">
        <f t="shared" si="5"/>
        <v>1.9166587845789749</v>
      </c>
    </row>
    <row r="132" spans="1:38" x14ac:dyDescent="0.15">
      <c r="A132" s="16"/>
      <c r="B132" s="3">
        <v>34.43</v>
      </c>
      <c r="C132" s="3">
        <v>2.17</v>
      </c>
      <c r="D132" s="3">
        <v>17.88</v>
      </c>
      <c r="E132" s="3">
        <v>26.03</v>
      </c>
      <c r="F132" s="3">
        <v>0.92</v>
      </c>
      <c r="G132" s="3">
        <v>2</v>
      </c>
      <c r="H132" s="3" t="s">
        <v>39</v>
      </c>
      <c r="I132" s="3">
        <v>0.06</v>
      </c>
      <c r="J132" s="3">
        <v>8.58</v>
      </c>
      <c r="K132" s="3">
        <v>0.06</v>
      </c>
      <c r="L132" s="3">
        <v>1.7922700000000003</v>
      </c>
      <c r="M132" s="3">
        <v>0.76</v>
      </c>
      <c r="N132" s="3">
        <v>0.38</v>
      </c>
      <c r="O132" s="3">
        <v>3.6419609050135726</v>
      </c>
      <c r="P132" s="3">
        <v>97.784230905013587</v>
      </c>
      <c r="Q132" s="4">
        <v>12</v>
      </c>
      <c r="R132" s="5"/>
      <c r="S132" s="3">
        <v>2.7007772762660864</v>
      </c>
      <c r="T132" s="3">
        <v>1.2992227237339136</v>
      </c>
      <c r="U132" s="3">
        <v>4</v>
      </c>
      <c r="V132" s="5"/>
      <c r="W132" s="3">
        <v>0.12801678222229543</v>
      </c>
      <c r="X132" s="3">
        <v>0.35428730415958798</v>
      </c>
      <c r="Y132" s="3">
        <v>1.7076597726034684</v>
      </c>
      <c r="Z132" s="3">
        <v>6.1129465073986686E-2</v>
      </c>
      <c r="AA132" s="3">
        <v>0.23381018441320603</v>
      </c>
      <c r="AB132" s="3">
        <v>0</v>
      </c>
      <c r="AC132" s="3">
        <v>0.56546638159572016</v>
      </c>
      <c r="AD132" s="3">
        <f t="shared" si="3"/>
        <v>3.0503698900682648</v>
      </c>
      <c r="AE132" s="5"/>
      <c r="AF132" s="3">
        <v>0.85865822221801702</v>
      </c>
      <c r="AG132" s="3">
        <v>3.0273688617663669E-3</v>
      </c>
      <c r="AH132" s="3">
        <v>9.1260664429239774E-3</v>
      </c>
      <c r="AI132" s="3">
        <f t="shared" si="4"/>
        <v>0.87081165752270739</v>
      </c>
      <c r="AJ132" s="3"/>
      <c r="AK132" s="3">
        <v>9.4272266355404671E-2</v>
      </c>
      <c r="AL132" s="3">
        <f t="shared" si="5"/>
        <v>1.9057277336445952</v>
      </c>
    </row>
    <row r="133" spans="1:38" x14ac:dyDescent="0.15">
      <c r="A133" s="16"/>
      <c r="B133" s="3">
        <v>34.49</v>
      </c>
      <c r="C133" s="3">
        <v>2.11</v>
      </c>
      <c r="D133" s="3">
        <v>18.09</v>
      </c>
      <c r="E133" s="3">
        <v>25.79</v>
      </c>
      <c r="F133" s="3">
        <v>1.42</v>
      </c>
      <c r="G133" s="3">
        <v>2.0099999999999998</v>
      </c>
      <c r="H133" s="3" t="s">
        <v>39</v>
      </c>
      <c r="I133" s="3">
        <v>0.02</v>
      </c>
      <c r="J133" s="3">
        <v>8.65</v>
      </c>
      <c r="K133" s="3">
        <v>0.13</v>
      </c>
      <c r="L133" s="3">
        <v>1.8096100000000011</v>
      </c>
      <c r="M133" s="3">
        <v>0.7</v>
      </c>
      <c r="N133" s="3">
        <v>0.35</v>
      </c>
      <c r="O133" s="3">
        <v>3.6714410748133757</v>
      </c>
      <c r="P133" s="3">
        <v>98.393682653760735</v>
      </c>
      <c r="Q133" s="4">
        <v>12</v>
      </c>
      <c r="R133" s="5"/>
      <c r="S133" s="3">
        <v>2.6947271099587038</v>
      </c>
      <c r="T133" s="3">
        <v>1.3052728900412962</v>
      </c>
      <c r="U133" s="3">
        <v>4</v>
      </c>
      <c r="V133" s="5"/>
      <c r="W133" s="3">
        <v>0.12398223961415708</v>
      </c>
      <c r="X133" s="3">
        <v>0.36100616173942912</v>
      </c>
      <c r="Y133" s="3">
        <v>1.6851880502492624</v>
      </c>
      <c r="Z133" s="3">
        <v>9.3976866787786995E-2</v>
      </c>
      <c r="AA133" s="3">
        <v>0.23404498255418754</v>
      </c>
      <c r="AB133" s="3">
        <v>0</v>
      </c>
      <c r="AC133" s="3">
        <v>0.56866721547140153</v>
      </c>
      <c r="AD133" s="3">
        <f t="shared" si="3"/>
        <v>3.0668655164162248</v>
      </c>
      <c r="AE133" s="5"/>
      <c r="AF133" s="3">
        <v>0.86222180472857468</v>
      </c>
      <c r="AG133" s="3">
        <v>6.5332201152023522E-3</v>
      </c>
      <c r="AH133" s="3">
        <v>3.0299273868106525E-3</v>
      </c>
      <c r="AI133" s="3">
        <f t="shared" si="4"/>
        <v>0.87178495223058761</v>
      </c>
      <c r="AJ133" s="3"/>
      <c r="AK133" s="3">
        <v>8.6484493160636139E-2</v>
      </c>
      <c r="AL133" s="3">
        <f t="shared" si="5"/>
        <v>1.9135155068393639</v>
      </c>
    </row>
    <row r="134" spans="1:38" x14ac:dyDescent="0.15">
      <c r="A134" s="16"/>
      <c r="B134" s="3">
        <v>34.840000000000003</v>
      </c>
      <c r="C134" s="3">
        <v>2.16</v>
      </c>
      <c r="D134" s="3">
        <v>18.05</v>
      </c>
      <c r="E134" s="3">
        <v>26.62</v>
      </c>
      <c r="F134" s="3">
        <v>1.1499999999999999</v>
      </c>
      <c r="G134" s="3">
        <v>2.0699999999999998</v>
      </c>
      <c r="H134" s="3" t="s">
        <v>39</v>
      </c>
      <c r="I134" s="3">
        <v>0.06</v>
      </c>
      <c r="J134" s="3">
        <v>8.64</v>
      </c>
      <c r="K134" s="3">
        <v>0.1</v>
      </c>
      <c r="L134" s="3">
        <v>1.9107600000000016</v>
      </c>
      <c r="M134" s="3">
        <v>0.66</v>
      </c>
      <c r="N134" s="3">
        <v>0.33</v>
      </c>
      <c r="O134" s="3">
        <v>3.7191182864739991</v>
      </c>
      <c r="P134" s="3">
        <v>99.52093091805294</v>
      </c>
      <c r="Q134" s="4">
        <v>12</v>
      </c>
      <c r="R134" s="5"/>
      <c r="S134" s="3">
        <v>2.6952458824731358</v>
      </c>
      <c r="T134" s="3">
        <v>1.3047541175268642</v>
      </c>
      <c r="U134" s="3">
        <v>4</v>
      </c>
      <c r="V134" s="5"/>
      <c r="W134" s="3">
        <v>0.12566936503870046</v>
      </c>
      <c r="X134" s="3">
        <v>0.34145507153849586</v>
      </c>
      <c r="Y134" s="3">
        <v>1.7222798779394026</v>
      </c>
      <c r="Z134" s="3">
        <v>7.5357955122358183E-2</v>
      </c>
      <c r="AA134" s="3">
        <v>0.23865595251696825</v>
      </c>
      <c r="AB134" s="3">
        <v>8.2892348452212508E-4</v>
      </c>
      <c r="AC134" s="3">
        <v>0.59453577506673816</v>
      </c>
      <c r="AD134" s="3">
        <f t="shared" si="3"/>
        <v>3.098782920707186</v>
      </c>
      <c r="AE134" s="5"/>
      <c r="AF134" s="3">
        <v>0.85273734748128815</v>
      </c>
      <c r="AG134" s="3">
        <v>4.9760253705845399E-3</v>
      </c>
      <c r="AH134" s="3">
        <v>9.000199227880111E-3</v>
      </c>
      <c r="AI134" s="3">
        <f t="shared" si="4"/>
        <v>0.86671357207975275</v>
      </c>
      <c r="AJ134" s="3"/>
      <c r="AK134" s="3">
        <v>8.0738892494527661E-2</v>
      </c>
      <c r="AL134" s="3">
        <f t="shared" si="5"/>
        <v>1.9192611075054724</v>
      </c>
    </row>
    <row r="135" spans="1:38" x14ac:dyDescent="0.15">
      <c r="A135" s="16"/>
      <c r="B135" s="3">
        <v>35.15</v>
      </c>
      <c r="C135" s="3">
        <v>2.14</v>
      </c>
      <c r="D135" s="3">
        <v>17.920000000000002</v>
      </c>
      <c r="E135" s="3">
        <v>26</v>
      </c>
      <c r="F135" s="3">
        <v>1.19</v>
      </c>
      <c r="G135" s="3">
        <v>2.11</v>
      </c>
      <c r="H135" s="3" t="s">
        <v>39</v>
      </c>
      <c r="I135" s="3">
        <v>0.11</v>
      </c>
      <c r="J135" s="3">
        <v>8.83</v>
      </c>
      <c r="K135" s="3">
        <v>0.16</v>
      </c>
      <c r="L135" s="3">
        <v>2.0003499999999992</v>
      </c>
      <c r="M135" s="3">
        <v>0.69</v>
      </c>
      <c r="N135" s="3">
        <v>0.34499999999999997</v>
      </c>
      <c r="O135" s="3">
        <v>3.7219438919391621</v>
      </c>
      <c r="P135" s="3">
        <v>99.532030734044426</v>
      </c>
      <c r="Q135" s="4">
        <v>12</v>
      </c>
      <c r="R135" s="5"/>
      <c r="S135" s="3">
        <v>2.7122732721544529</v>
      </c>
      <c r="T135" s="3">
        <v>1.2877267278455471</v>
      </c>
      <c r="U135" s="3">
        <v>4</v>
      </c>
      <c r="V135" s="5"/>
      <c r="W135" s="3">
        <v>0.12418733658070054</v>
      </c>
      <c r="X135" s="3">
        <v>0.34244625291590225</v>
      </c>
      <c r="Y135" s="3">
        <v>1.6778645348418455</v>
      </c>
      <c r="Z135" s="3">
        <v>7.7779669995109643E-2</v>
      </c>
      <c r="AA135" s="3">
        <v>0.24264550519678693</v>
      </c>
      <c r="AB135" s="3">
        <v>0</v>
      </c>
      <c r="AC135" s="3">
        <v>0.62082001790537278</v>
      </c>
      <c r="AD135" s="3">
        <f t="shared" ref="AD135:AD175" si="6">SUM(W135:AC135)</f>
        <v>3.0857433174357181</v>
      </c>
      <c r="AE135" s="5"/>
      <c r="AF135" s="3">
        <v>0.86926084035166873</v>
      </c>
      <c r="AG135" s="3">
        <v>7.9412787133960171E-3</v>
      </c>
      <c r="AH135" s="3">
        <v>1.6458165600718007E-2</v>
      </c>
      <c r="AI135" s="3">
        <f t="shared" ref="AI135:AI175" si="7">SUM(AF135:AH135)</f>
        <v>0.89366028466578273</v>
      </c>
      <c r="AJ135" s="3"/>
      <c r="AK135" s="3">
        <v>8.4192966712132333E-2</v>
      </c>
      <c r="AL135" s="3">
        <f t="shared" ref="AL135:AL175" si="8">2-AK135</f>
        <v>1.9158070332878676</v>
      </c>
    </row>
    <row r="136" spans="1:38" x14ac:dyDescent="0.15">
      <c r="A136" s="16"/>
      <c r="B136" s="3">
        <v>35.369999999999997</v>
      </c>
      <c r="C136" s="3">
        <v>1.78</v>
      </c>
      <c r="D136" s="3">
        <v>19.91</v>
      </c>
      <c r="E136" s="3">
        <v>25.67</v>
      </c>
      <c r="F136" s="3">
        <v>1.1399999999999999</v>
      </c>
      <c r="G136" s="3">
        <v>2.12</v>
      </c>
      <c r="H136" s="3" t="s">
        <v>39</v>
      </c>
      <c r="I136" s="3">
        <v>0.04</v>
      </c>
      <c r="J136" s="3">
        <v>9.2200000000000006</v>
      </c>
      <c r="K136" s="3">
        <v>0.14000000000000001</v>
      </c>
      <c r="L136" s="3">
        <v>2.0639299999999992</v>
      </c>
      <c r="M136" s="3">
        <v>0.48</v>
      </c>
      <c r="N136" s="3">
        <v>0.24</v>
      </c>
      <c r="O136" s="3">
        <v>3.8512693486359812</v>
      </c>
      <c r="P136" s="3">
        <v>101.44414671705704</v>
      </c>
      <c r="Q136" s="4">
        <v>12</v>
      </c>
      <c r="R136" s="5"/>
      <c r="S136" s="3">
        <v>2.6744966338266929</v>
      </c>
      <c r="T136" s="3">
        <v>1.3255033661733071</v>
      </c>
      <c r="U136" s="3">
        <v>4</v>
      </c>
      <c r="V136" s="5"/>
      <c r="W136" s="3">
        <v>0.10122375009100287</v>
      </c>
      <c r="X136" s="3">
        <v>0.44936368118125292</v>
      </c>
      <c r="Y136" s="3">
        <v>1.6233355368972495</v>
      </c>
      <c r="Z136" s="3">
        <v>7.3016811966348266E-2</v>
      </c>
      <c r="AA136" s="3">
        <v>0.23890461393702622</v>
      </c>
      <c r="AB136" s="3">
        <v>0</v>
      </c>
      <c r="AC136" s="3">
        <v>0.6277020775451374</v>
      </c>
      <c r="AD136" s="3">
        <f t="shared" si="6"/>
        <v>3.1135464716180179</v>
      </c>
      <c r="AE136" s="5"/>
      <c r="AF136" s="3">
        <v>0.88944523687993304</v>
      </c>
      <c r="AG136" s="3">
        <v>6.8092201013061609E-3</v>
      </c>
      <c r="AH136" s="3">
        <v>5.8647244905178772E-3</v>
      </c>
      <c r="AI136" s="3">
        <f t="shared" si="7"/>
        <v>0.90211918147175707</v>
      </c>
      <c r="AJ136" s="3"/>
      <c r="AK136" s="3">
        <v>5.7394045882468103E-2</v>
      </c>
      <c r="AL136" s="3">
        <f t="shared" si="8"/>
        <v>1.942605954117532</v>
      </c>
    </row>
    <row r="137" spans="1:38" x14ac:dyDescent="0.15">
      <c r="A137" s="16"/>
      <c r="B137" s="3">
        <v>35.44</v>
      </c>
      <c r="C137" s="3">
        <v>1.86</v>
      </c>
      <c r="D137" s="3">
        <v>19.489999999999998</v>
      </c>
      <c r="E137" s="3">
        <v>26.21</v>
      </c>
      <c r="F137" s="3">
        <v>1.1399999999999999</v>
      </c>
      <c r="G137" s="3">
        <v>2.2000000000000002</v>
      </c>
      <c r="H137" s="3" t="s">
        <v>39</v>
      </c>
      <c r="I137" s="3">
        <v>7.0000000000000007E-2</v>
      </c>
      <c r="J137" s="3">
        <v>9.14</v>
      </c>
      <c r="K137" s="3">
        <v>0.2</v>
      </c>
      <c r="L137" s="3">
        <v>2.0841599999999989</v>
      </c>
      <c r="M137" s="3">
        <v>0.59</v>
      </c>
      <c r="N137" s="3">
        <v>0.29499999999999998</v>
      </c>
      <c r="O137" s="3">
        <v>3.8357525103600265</v>
      </c>
      <c r="P137" s="3">
        <v>101.84070198404423</v>
      </c>
      <c r="Q137" s="4">
        <v>12</v>
      </c>
      <c r="R137" s="5"/>
      <c r="S137" s="3">
        <v>2.6726723384236517</v>
      </c>
      <c r="T137" s="3">
        <v>1.3273276615763483</v>
      </c>
      <c r="U137" s="3">
        <v>4</v>
      </c>
      <c r="V137" s="5"/>
      <c r="W137" s="3">
        <v>0.1054922060863084</v>
      </c>
      <c r="X137" s="3">
        <v>0.4054842119494011</v>
      </c>
      <c r="Y137" s="3">
        <v>1.6530822326203729</v>
      </c>
      <c r="Z137" s="3">
        <v>7.2822884427378318E-2</v>
      </c>
      <c r="AA137" s="3">
        <v>0.24726142454252129</v>
      </c>
      <c r="AB137" s="3">
        <v>0</v>
      </c>
      <c r="AC137" s="3">
        <v>0.63217114462594282</v>
      </c>
      <c r="AD137" s="3">
        <f t="shared" si="6"/>
        <v>3.1163141042519249</v>
      </c>
      <c r="AE137" s="5"/>
      <c r="AF137" s="3">
        <v>0.87938590066828548</v>
      </c>
      <c r="AG137" s="3">
        <v>9.7016218422709341E-3</v>
      </c>
      <c r="AH137" s="3">
        <v>1.023600933774549E-2</v>
      </c>
      <c r="AI137" s="3">
        <f t="shared" si="7"/>
        <v>0.89932353184830194</v>
      </c>
      <c r="AJ137" s="3"/>
      <c r="AK137" s="3">
        <v>7.0359480576042216E-2</v>
      </c>
      <c r="AL137" s="3">
        <f t="shared" si="8"/>
        <v>1.9296405194239579</v>
      </c>
    </row>
    <row r="138" spans="1:38" x14ac:dyDescent="0.15">
      <c r="A138" s="16"/>
      <c r="B138" s="3">
        <v>35.29</v>
      </c>
      <c r="C138" s="3">
        <v>1.77</v>
      </c>
      <c r="D138" s="3">
        <v>19.05</v>
      </c>
      <c r="E138" s="3">
        <v>25.09</v>
      </c>
      <c r="F138" s="3">
        <v>1.1499999999999999</v>
      </c>
      <c r="G138" s="3">
        <v>2.16</v>
      </c>
      <c r="H138" s="3" t="s">
        <v>39</v>
      </c>
      <c r="I138" s="3">
        <v>0.02</v>
      </c>
      <c r="J138" s="3">
        <v>9.0299999999999994</v>
      </c>
      <c r="K138" s="3">
        <v>0.19</v>
      </c>
      <c r="L138" s="3">
        <v>2.0408099999999987</v>
      </c>
      <c r="M138" s="3">
        <v>0.55000000000000004</v>
      </c>
      <c r="N138" s="3">
        <v>0.27500000000000002</v>
      </c>
      <c r="O138" s="3">
        <v>3.7769523984553866</v>
      </c>
      <c r="P138" s="3">
        <v>99.726972924771175</v>
      </c>
      <c r="Q138" s="4">
        <v>12</v>
      </c>
      <c r="R138" s="5"/>
      <c r="S138" s="3">
        <v>2.7078685989070066</v>
      </c>
      <c r="T138" s="3">
        <v>1.2921314010929934</v>
      </c>
      <c r="U138" s="3">
        <v>4</v>
      </c>
      <c r="V138" s="5"/>
      <c r="W138" s="3">
        <v>0.10214206149289402</v>
      </c>
      <c r="X138" s="3">
        <v>0.43115903659691357</v>
      </c>
      <c r="Y138" s="3">
        <v>1.6100969250616375</v>
      </c>
      <c r="Z138" s="3">
        <v>7.4745454663482369E-2</v>
      </c>
      <c r="AA138" s="3">
        <v>0.24700819350127826</v>
      </c>
      <c r="AB138" s="3">
        <v>0</v>
      </c>
      <c r="AC138" s="3">
        <v>0.62983981073724282</v>
      </c>
      <c r="AD138" s="3">
        <f t="shared" si="6"/>
        <v>3.0949914820534485</v>
      </c>
      <c r="AE138" s="5"/>
      <c r="AF138" s="3">
        <v>0.88398516128610305</v>
      </c>
      <c r="AG138" s="3">
        <v>9.3776035782972972E-3</v>
      </c>
      <c r="AH138" s="3">
        <v>2.9756822278308235E-3</v>
      </c>
      <c r="AI138" s="3">
        <f t="shared" si="7"/>
        <v>0.89633844709223121</v>
      </c>
      <c r="AJ138" s="3"/>
      <c r="AK138" s="3">
        <v>6.6735547016134822E-2</v>
      </c>
      <c r="AL138" s="3">
        <f t="shared" si="8"/>
        <v>1.9332644529838652</v>
      </c>
    </row>
    <row r="139" spans="1:38" x14ac:dyDescent="0.15">
      <c r="A139" s="16"/>
      <c r="B139" s="3">
        <v>35.26</v>
      </c>
      <c r="C139" s="3">
        <v>1.83</v>
      </c>
      <c r="D139" s="3">
        <v>19.34</v>
      </c>
      <c r="E139" s="3">
        <v>25.97</v>
      </c>
      <c r="F139" s="3">
        <v>1.43</v>
      </c>
      <c r="G139" s="3">
        <v>2.09</v>
      </c>
      <c r="H139" s="3" t="s">
        <v>39</v>
      </c>
      <c r="I139" s="3">
        <v>7.0000000000000007E-2</v>
      </c>
      <c r="J139" s="3">
        <v>8.9499999999999993</v>
      </c>
      <c r="K139" s="3">
        <v>0.15</v>
      </c>
      <c r="L139" s="3">
        <v>2.0321400000000001</v>
      </c>
      <c r="M139" s="3">
        <v>0.54</v>
      </c>
      <c r="N139" s="3">
        <v>0.27</v>
      </c>
      <c r="O139" s="3">
        <v>3.8162637539333093</v>
      </c>
      <c r="P139" s="3">
        <v>101.094719543407</v>
      </c>
      <c r="Q139" s="4">
        <v>12</v>
      </c>
      <c r="R139" s="5"/>
      <c r="S139" s="3">
        <v>2.6802271444874064</v>
      </c>
      <c r="T139" s="3">
        <v>1.3197728555125936</v>
      </c>
      <c r="U139" s="3">
        <v>4</v>
      </c>
      <c r="V139" s="5"/>
      <c r="W139" s="3">
        <v>0.10461544524083008</v>
      </c>
      <c r="X139" s="3">
        <v>0.41336589861917927</v>
      </c>
      <c r="Y139" s="3">
        <v>1.6509604688049873</v>
      </c>
      <c r="Z139" s="3">
        <v>9.207386005322378E-2</v>
      </c>
      <c r="AA139" s="3">
        <v>0.23676486761931129</v>
      </c>
      <c r="AB139" s="3">
        <v>0</v>
      </c>
      <c r="AC139" s="3">
        <v>0.62129023007318407</v>
      </c>
      <c r="AD139" s="3">
        <f t="shared" si="6"/>
        <v>3.1190707704107163</v>
      </c>
      <c r="AE139" s="5"/>
      <c r="AF139" s="3">
        <v>0.86794783763117411</v>
      </c>
      <c r="AG139" s="3">
        <v>7.3340335684273766E-3</v>
      </c>
      <c r="AH139" s="3">
        <v>1.0317345190356887E-2</v>
      </c>
      <c r="AI139" s="3">
        <f t="shared" si="7"/>
        <v>0.88559921638995831</v>
      </c>
      <c r="AJ139" s="3"/>
      <c r="AK139" s="3">
        <v>6.490851309118284E-2</v>
      </c>
      <c r="AL139" s="3">
        <f t="shared" si="8"/>
        <v>1.9350914869088172</v>
      </c>
    </row>
    <row r="140" spans="1:38" x14ac:dyDescent="0.15">
      <c r="A140" s="16"/>
      <c r="B140" s="3">
        <v>35.11</v>
      </c>
      <c r="C140" s="3">
        <v>1.78</v>
      </c>
      <c r="D140" s="3">
        <v>19.059999999999999</v>
      </c>
      <c r="E140" s="3">
        <v>25.15</v>
      </c>
      <c r="F140" s="3">
        <v>1.38</v>
      </c>
      <c r="G140" s="3">
        <v>2.08</v>
      </c>
      <c r="H140" s="3" t="s">
        <v>39</v>
      </c>
      <c r="I140" s="3">
        <v>0.06</v>
      </c>
      <c r="J140" s="3">
        <v>9.0500000000000007</v>
      </c>
      <c r="K140" s="3">
        <v>0.14000000000000001</v>
      </c>
      <c r="L140" s="3">
        <v>1.9887899999999998</v>
      </c>
      <c r="M140" s="3">
        <v>0.56999999999999995</v>
      </c>
      <c r="N140" s="3">
        <v>0.28499999999999998</v>
      </c>
      <c r="O140" s="3">
        <v>3.7664193890456521</v>
      </c>
      <c r="P140" s="3">
        <v>99.740209389045631</v>
      </c>
      <c r="Q140" s="4">
        <v>12</v>
      </c>
      <c r="R140" s="5"/>
      <c r="S140" s="3">
        <v>2.6980562690231777</v>
      </c>
      <c r="T140" s="3">
        <v>1.3019437309768223</v>
      </c>
      <c r="U140" s="3">
        <v>4</v>
      </c>
      <c r="V140" s="5"/>
      <c r="W140" s="3">
        <v>0.10287162504325682</v>
      </c>
      <c r="X140" s="3">
        <v>0.42481094238937422</v>
      </c>
      <c r="Y140" s="3">
        <v>1.6163432513902167</v>
      </c>
      <c r="Z140" s="3">
        <v>8.9827699943611033E-2</v>
      </c>
      <c r="AA140" s="3">
        <v>0.23821285208763798</v>
      </c>
      <c r="AB140" s="3">
        <v>8.2340665431368326E-4</v>
      </c>
      <c r="AC140" s="3">
        <v>0.61469645351688862</v>
      </c>
      <c r="AD140" s="3">
        <f t="shared" si="6"/>
        <v>3.0875862310252993</v>
      </c>
      <c r="AE140" s="5"/>
      <c r="AF140" s="3">
        <v>0.88725825652632229</v>
      </c>
      <c r="AG140" s="3">
        <v>6.9200709958762473E-3</v>
      </c>
      <c r="AH140" s="3">
        <v>8.9402991624223348E-3</v>
      </c>
      <c r="AI140" s="3">
        <f t="shared" si="7"/>
        <v>0.90311862668462084</v>
      </c>
      <c r="AJ140" s="3"/>
      <c r="AK140" s="3">
        <v>6.9264967760867033E-2</v>
      </c>
      <c r="AL140" s="3">
        <f t="shared" si="8"/>
        <v>1.930735032239133</v>
      </c>
    </row>
    <row r="141" spans="1:38" x14ac:dyDescent="0.15">
      <c r="A141" s="16"/>
      <c r="B141" s="3">
        <v>35.28</v>
      </c>
      <c r="C141" s="3">
        <v>1.79</v>
      </c>
      <c r="D141" s="3">
        <v>19.5</v>
      </c>
      <c r="E141" s="3">
        <v>26.09</v>
      </c>
      <c r="F141" s="3">
        <v>1.06</v>
      </c>
      <c r="G141" s="3">
        <v>2.12</v>
      </c>
      <c r="H141" s="3" t="s">
        <v>39</v>
      </c>
      <c r="I141" s="3">
        <v>0.09</v>
      </c>
      <c r="J141" s="3">
        <v>9.19</v>
      </c>
      <c r="K141" s="3">
        <v>0.19</v>
      </c>
      <c r="L141" s="3">
        <v>2.0379199999999997</v>
      </c>
      <c r="M141" s="3">
        <v>0.45</v>
      </c>
      <c r="N141" s="3">
        <v>0.22500000000000001</v>
      </c>
      <c r="O141" s="3">
        <v>3.8397226402199474</v>
      </c>
      <c r="P141" s="3">
        <v>101.31790579811468</v>
      </c>
      <c r="Q141" s="4">
        <v>12</v>
      </c>
      <c r="R141" s="5"/>
      <c r="S141" s="3">
        <v>2.6803039578127779</v>
      </c>
      <c r="T141" s="3">
        <v>1.3196960421872221</v>
      </c>
      <c r="U141" s="3">
        <v>4</v>
      </c>
      <c r="V141" s="5"/>
      <c r="W141" s="3">
        <v>0.10227369034021265</v>
      </c>
      <c r="X141" s="3">
        <v>0.426840404759534</v>
      </c>
      <c r="Y141" s="3">
        <v>1.657696352347918</v>
      </c>
      <c r="Z141" s="3">
        <v>6.8213817717340586E-2</v>
      </c>
      <c r="AA141" s="3">
        <v>0.2400341383367133</v>
      </c>
      <c r="AB141" s="3">
        <v>0</v>
      </c>
      <c r="AC141" s="3">
        <v>0.62272200016259749</v>
      </c>
      <c r="AD141" s="3">
        <f t="shared" si="6"/>
        <v>3.117780403664316</v>
      </c>
      <c r="AE141" s="5"/>
      <c r="AF141" s="3">
        <v>0.89074271568517815</v>
      </c>
      <c r="AG141" s="3">
        <v>9.2847756276679752E-3</v>
      </c>
      <c r="AH141" s="3">
        <v>1.3258018125083948E-2</v>
      </c>
      <c r="AI141" s="3">
        <f t="shared" si="7"/>
        <v>0.91328550943793008</v>
      </c>
      <c r="AJ141" s="3"/>
      <c r="AK141" s="3">
        <v>5.4061313381098888E-2</v>
      </c>
      <c r="AL141" s="3">
        <f t="shared" si="8"/>
        <v>1.945938686618901</v>
      </c>
    </row>
    <row r="142" spans="1:38" x14ac:dyDescent="0.15">
      <c r="A142" s="16"/>
      <c r="B142" s="3">
        <v>34.79</v>
      </c>
      <c r="C142" s="3">
        <v>1.78</v>
      </c>
      <c r="D142" s="3">
        <v>19.52</v>
      </c>
      <c r="E142" s="3">
        <v>26.17</v>
      </c>
      <c r="F142" s="3">
        <v>1.04</v>
      </c>
      <c r="G142" s="3">
        <v>2.15</v>
      </c>
      <c r="H142" s="3" t="s">
        <v>39</v>
      </c>
      <c r="I142" s="3">
        <v>7.0000000000000007E-2</v>
      </c>
      <c r="J142" s="3">
        <v>8.74</v>
      </c>
      <c r="K142" s="3">
        <v>0.2</v>
      </c>
      <c r="L142" s="3">
        <v>1.8963099999999997</v>
      </c>
      <c r="M142" s="3">
        <v>0.4</v>
      </c>
      <c r="N142" s="3">
        <v>0.2</v>
      </c>
      <c r="O142" s="3">
        <v>3.808739350565189</v>
      </c>
      <c r="P142" s="3">
        <v>100.28083882424941</v>
      </c>
      <c r="Q142" s="4">
        <v>12</v>
      </c>
      <c r="R142" s="5"/>
      <c r="S142" s="3">
        <v>2.672081461250587</v>
      </c>
      <c r="T142" s="3">
        <v>1.327918538749413</v>
      </c>
      <c r="U142" s="3">
        <v>4</v>
      </c>
      <c r="V142" s="5"/>
      <c r="W142" s="3">
        <v>0.10281836468899397</v>
      </c>
      <c r="X142" s="3">
        <v>0.43959459246524801</v>
      </c>
      <c r="Y142" s="3">
        <v>1.6810259564830501</v>
      </c>
      <c r="Z142" s="3">
        <v>6.7661188852398163E-2</v>
      </c>
      <c r="AA142" s="3">
        <v>0.24610214879418069</v>
      </c>
      <c r="AB142" s="3">
        <v>0</v>
      </c>
      <c r="AC142" s="3">
        <v>0.58580922574780592</v>
      </c>
      <c r="AD142" s="3">
        <f t="shared" si="6"/>
        <v>3.1230114770316768</v>
      </c>
      <c r="AE142" s="5"/>
      <c r="AF142" s="3">
        <v>0.85642235430003588</v>
      </c>
      <c r="AG142" s="3">
        <v>9.8806974646944434E-3</v>
      </c>
      <c r="AH142" s="3">
        <v>1.0424948854569675E-2</v>
      </c>
      <c r="AI142" s="3">
        <f t="shared" si="7"/>
        <v>0.87672800061930001</v>
      </c>
      <c r="AJ142" s="3"/>
      <c r="AK142" s="3">
        <v>4.8581829323776575E-2</v>
      </c>
      <c r="AL142" s="3">
        <f t="shared" si="8"/>
        <v>1.9514181706762235</v>
      </c>
    </row>
    <row r="143" spans="1:38" x14ac:dyDescent="0.15">
      <c r="A143" s="16"/>
      <c r="B143" s="3">
        <v>35.130000000000003</v>
      </c>
      <c r="C143" s="3">
        <v>1.8</v>
      </c>
      <c r="D143" s="3">
        <v>19</v>
      </c>
      <c r="E143" s="3">
        <v>26.24</v>
      </c>
      <c r="F143" s="3">
        <v>0.93</v>
      </c>
      <c r="G143" s="3">
        <v>2</v>
      </c>
      <c r="H143" s="3" t="s">
        <v>39</v>
      </c>
      <c r="I143" s="3">
        <v>0.03</v>
      </c>
      <c r="J143" s="3">
        <v>8.98</v>
      </c>
      <c r="K143" s="3">
        <v>0.17</v>
      </c>
      <c r="L143" s="3">
        <v>1.9945700000000013</v>
      </c>
      <c r="M143" s="3">
        <v>0.49</v>
      </c>
      <c r="N143" s="3">
        <v>0.245</v>
      </c>
      <c r="O143" s="3">
        <v>3.7887152411445588</v>
      </c>
      <c r="P143" s="3">
        <v>100.20512734640774</v>
      </c>
      <c r="Q143" s="4">
        <v>12</v>
      </c>
      <c r="R143" s="5"/>
      <c r="S143" s="3">
        <v>2.697289888371293</v>
      </c>
      <c r="T143" s="3">
        <v>1.302710111628707</v>
      </c>
      <c r="U143" s="3">
        <v>4</v>
      </c>
      <c r="V143" s="5"/>
      <c r="W143" s="3">
        <v>0.10393872959831151</v>
      </c>
      <c r="X143" s="3">
        <v>0.4171401859667927</v>
      </c>
      <c r="Y143" s="3">
        <v>1.684956668571171</v>
      </c>
      <c r="Z143" s="3">
        <v>6.04844092054454E-2</v>
      </c>
      <c r="AA143" s="3">
        <v>0.22885539282697004</v>
      </c>
      <c r="AB143" s="3">
        <v>0</v>
      </c>
      <c r="AC143" s="3">
        <v>0.61595695539204431</v>
      </c>
      <c r="AD143" s="3">
        <f t="shared" si="6"/>
        <v>3.1113323415607348</v>
      </c>
      <c r="AE143" s="5"/>
      <c r="AF143" s="3">
        <v>0.87964433078848436</v>
      </c>
      <c r="AG143" s="3">
        <v>8.3957739487967448E-3</v>
      </c>
      <c r="AH143" s="3">
        <v>4.4663356431671993E-3</v>
      </c>
      <c r="AI143" s="3">
        <f t="shared" si="7"/>
        <v>0.89250644038044835</v>
      </c>
      <c r="AJ143" s="3"/>
      <c r="AK143" s="3">
        <v>5.949276611847213E-2</v>
      </c>
      <c r="AL143" s="3">
        <f t="shared" si="8"/>
        <v>1.9405072338815279</v>
      </c>
    </row>
    <row r="144" spans="1:38" x14ac:dyDescent="0.15">
      <c r="A144" s="16"/>
      <c r="B144" s="3">
        <v>34.049999999999997</v>
      </c>
      <c r="C144" s="3">
        <v>1.75</v>
      </c>
      <c r="D144" s="3">
        <v>18.440000000000001</v>
      </c>
      <c r="E144" s="3">
        <v>25.52</v>
      </c>
      <c r="F144" s="3">
        <v>1.05</v>
      </c>
      <c r="G144" s="3">
        <v>2.11</v>
      </c>
      <c r="H144" s="3" t="s">
        <v>39</v>
      </c>
      <c r="I144" s="3">
        <v>0.06</v>
      </c>
      <c r="J144" s="3">
        <v>8.94</v>
      </c>
      <c r="K144" s="3">
        <v>0.19</v>
      </c>
      <c r="L144" s="3">
        <v>1.6824499999999993</v>
      </c>
      <c r="M144" s="3">
        <v>0.43</v>
      </c>
      <c r="N144" s="3">
        <v>0.215</v>
      </c>
      <c r="O144" s="3">
        <v>3.6851353425251965</v>
      </c>
      <c r="P144" s="3">
        <v>97.602059026735716</v>
      </c>
      <c r="Q144" s="4">
        <v>12</v>
      </c>
      <c r="R144" s="5"/>
      <c r="S144" s="3">
        <v>2.6956914741252724</v>
      </c>
      <c r="T144" s="3">
        <v>1.3043085258747276</v>
      </c>
      <c r="U144" s="3">
        <v>4</v>
      </c>
      <c r="V144" s="5"/>
      <c r="W144" s="3">
        <v>0.10419491919610539</v>
      </c>
      <c r="X144" s="3">
        <v>0.41677344802697469</v>
      </c>
      <c r="Y144" s="3">
        <v>1.6896983127307315</v>
      </c>
      <c r="Z144" s="3">
        <v>7.0413087486062773E-2</v>
      </c>
      <c r="AA144" s="3">
        <v>0.24895290862177172</v>
      </c>
      <c r="AB144" s="3">
        <v>0</v>
      </c>
      <c r="AC144" s="3">
        <v>0.53573107936274045</v>
      </c>
      <c r="AD144" s="3">
        <f t="shared" si="6"/>
        <v>3.0657637554243862</v>
      </c>
      <c r="AE144" s="5"/>
      <c r="AF144" s="3">
        <v>0.90296701184462558</v>
      </c>
      <c r="AG144" s="3">
        <v>9.675401830847332E-3</v>
      </c>
      <c r="AH144" s="3">
        <v>9.2105369036302835E-3</v>
      </c>
      <c r="AI144" s="3">
        <f t="shared" si="7"/>
        <v>0.92185295057910321</v>
      </c>
      <c r="AJ144" s="3"/>
      <c r="AK144" s="3">
        <v>5.3831952463467565E-2</v>
      </c>
      <c r="AL144" s="3">
        <f t="shared" si="8"/>
        <v>1.9461680475365324</v>
      </c>
    </row>
    <row r="145" spans="1:38" x14ac:dyDescent="0.15">
      <c r="A145" s="16"/>
      <c r="B145" s="3">
        <v>34.76</v>
      </c>
      <c r="C145" s="3">
        <v>1.77</v>
      </c>
      <c r="D145" s="3">
        <v>18.98</v>
      </c>
      <c r="E145" s="3">
        <v>25.88</v>
      </c>
      <c r="F145" s="3">
        <v>1.07</v>
      </c>
      <c r="G145" s="3">
        <v>2.15</v>
      </c>
      <c r="H145" s="3" t="s">
        <v>39</v>
      </c>
      <c r="I145" s="3">
        <v>0.03</v>
      </c>
      <c r="J145" s="3">
        <v>8.9600000000000009</v>
      </c>
      <c r="K145" s="3">
        <v>0.21</v>
      </c>
      <c r="L145" s="3">
        <v>1.8876399999999993</v>
      </c>
      <c r="M145" s="3">
        <v>0.55000000000000004</v>
      </c>
      <c r="N145" s="3">
        <v>0.27500000000000002</v>
      </c>
      <c r="O145" s="3">
        <v>3.7512685797437202</v>
      </c>
      <c r="P145" s="3">
        <v>99.608119106059505</v>
      </c>
      <c r="Q145" s="4">
        <v>12</v>
      </c>
      <c r="R145" s="5"/>
      <c r="S145" s="3">
        <v>2.6848488445239567</v>
      </c>
      <c r="T145" s="3">
        <v>1.3151511554760433</v>
      </c>
      <c r="U145" s="3">
        <v>4</v>
      </c>
      <c r="V145" s="5"/>
      <c r="W145" s="3">
        <v>0.10281790806883781</v>
      </c>
      <c r="X145" s="3">
        <v>0.41316763204834128</v>
      </c>
      <c r="Y145" s="3">
        <v>1.6717825045086843</v>
      </c>
      <c r="Z145" s="3">
        <v>7.0005936540062916E-2</v>
      </c>
      <c r="AA145" s="3">
        <v>0.24749145729090022</v>
      </c>
      <c r="AB145" s="3">
        <v>0</v>
      </c>
      <c r="AC145" s="3">
        <v>0.58642280456538665</v>
      </c>
      <c r="AD145" s="3">
        <f t="shared" si="6"/>
        <v>3.091688243022213</v>
      </c>
      <c r="AE145" s="5"/>
      <c r="AF145" s="3">
        <v>0.88293631362665403</v>
      </c>
      <c r="AG145" s="3">
        <v>1.043330031004521E-2</v>
      </c>
      <c r="AH145" s="3">
        <v>4.4930572763768198E-3</v>
      </c>
      <c r="AI145" s="3">
        <f t="shared" si="7"/>
        <v>0.89786267121307606</v>
      </c>
      <c r="AJ145" s="3"/>
      <c r="AK145" s="3">
        <v>6.7177118199302374E-2</v>
      </c>
      <c r="AL145" s="3">
        <f t="shared" si="8"/>
        <v>1.9328228818006976</v>
      </c>
    </row>
    <row r="146" spans="1:38" x14ac:dyDescent="0.15">
      <c r="A146" s="16"/>
      <c r="B146" s="3">
        <v>33.979999999999997</v>
      </c>
      <c r="C146" s="3">
        <v>1.8</v>
      </c>
      <c r="D146" s="3">
        <v>19.2</v>
      </c>
      <c r="E146" s="3">
        <v>26.13</v>
      </c>
      <c r="F146" s="3">
        <v>1.21</v>
      </c>
      <c r="G146" s="3">
        <v>2.0099999999999998</v>
      </c>
      <c r="H146" s="3" t="s">
        <v>39</v>
      </c>
      <c r="I146" s="3">
        <v>0.09</v>
      </c>
      <c r="J146" s="3">
        <v>8.81</v>
      </c>
      <c r="K146" s="3">
        <v>0.34</v>
      </c>
      <c r="L146" s="3">
        <v>1.6622199999999996</v>
      </c>
      <c r="M146" s="3">
        <v>0.61</v>
      </c>
      <c r="N146" s="3">
        <v>0.30499999999999999</v>
      </c>
      <c r="O146" s="3">
        <v>3.701243943040045</v>
      </c>
      <c r="P146" s="3">
        <v>99.110042890408465</v>
      </c>
      <c r="Q146" s="4">
        <v>12</v>
      </c>
      <c r="R146" s="5"/>
      <c r="S146" s="3">
        <v>2.6490347080670191</v>
      </c>
      <c r="T146" s="3">
        <v>1.3509652919329809</v>
      </c>
      <c r="U146" s="3">
        <v>4</v>
      </c>
      <c r="V146" s="5"/>
      <c r="W146" s="3">
        <v>0.10553395249577899</v>
      </c>
      <c r="X146" s="3">
        <v>0.41366233046717449</v>
      </c>
      <c r="Y146" s="3">
        <v>1.7036450481659706</v>
      </c>
      <c r="Z146" s="3">
        <v>7.9902554532307574E-2</v>
      </c>
      <c r="AA146" s="3">
        <v>0.23352964116057112</v>
      </c>
      <c r="AB146" s="3">
        <v>0</v>
      </c>
      <c r="AC146" s="3">
        <v>0.52119997236170401</v>
      </c>
      <c r="AD146" s="3">
        <f t="shared" si="6"/>
        <v>3.0574734991835069</v>
      </c>
      <c r="AE146" s="5"/>
      <c r="AF146" s="3">
        <v>0.87623678116155068</v>
      </c>
      <c r="AG146" s="3">
        <v>1.7049259934229719E-2</v>
      </c>
      <c r="AH146" s="3">
        <v>1.3604651184918914E-2</v>
      </c>
      <c r="AI146" s="3">
        <f t="shared" si="7"/>
        <v>0.9068906922806993</v>
      </c>
      <c r="AJ146" s="3"/>
      <c r="AK146" s="3">
        <v>7.5199112729411877E-2</v>
      </c>
      <c r="AL146" s="3">
        <f t="shared" si="8"/>
        <v>1.9248008872705882</v>
      </c>
    </row>
    <row r="147" spans="1:38" x14ac:dyDescent="0.15">
      <c r="A147" s="16"/>
      <c r="B147" s="3">
        <v>33.99</v>
      </c>
      <c r="C147" s="3">
        <v>1.81</v>
      </c>
      <c r="D147" s="3">
        <v>18.98</v>
      </c>
      <c r="E147" s="3">
        <v>25.91</v>
      </c>
      <c r="F147" s="3">
        <v>1.18</v>
      </c>
      <c r="G147" s="3">
        <v>2.0499999999999998</v>
      </c>
      <c r="H147" s="3" t="s">
        <v>39</v>
      </c>
      <c r="I147" s="3">
        <v>0</v>
      </c>
      <c r="J147" s="3">
        <v>8.57</v>
      </c>
      <c r="K147" s="3">
        <v>0.32</v>
      </c>
      <c r="L147" s="3">
        <v>1.6651100000000003</v>
      </c>
      <c r="M147" s="3">
        <v>0.83</v>
      </c>
      <c r="N147" s="3">
        <v>0.41499999999999998</v>
      </c>
      <c r="O147" s="3">
        <v>3.643016094430827</v>
      </c>
      <c r="P147" s="3">
        <v>98.358389252325566</v>
      </c>
      <c r="Q147" s="4">
        <v>12</v>
      </c>
      <c r="R147" s="5"/>
      <c r="S147" s="3">
        <v>2.6540075110586399</v>
      </c>
      <c r="T147" s="3">
        <v>1.3459924889413601</v>
      </c>
      <c r="U147" s="3">
        <v>4</v>
      </c>
      <c r="V147" s="5"/>
      <c r="W147" s="3">
        <v>0.10628818294290331</v>
      </c>
      <c r="X147" s="3">
        <v>0.401175892083105</v>
      </c>
      <c r="Y147" s="3">
        <v>1.6919745550471166</v>
      </c>
      <c r="Z147" s="3">
        <v>7.8044806865211827E-2</v>
      </c>
      <c r="AA147" s="3">
        <v>0.23855390200403465</v>
      </c>
      <c r="AB147" s="3">
        <v>0</v>
      </c>
      <c r="AC147" s="3">
        <v>0.52293236120817033</v>
      </c>
      <c r="AD147" s="3">
        <f t="shared" si="6"/>
        <v>3.0389697001505418</v>
      </c>
      <c r="AE147" s="5"/>
      <c r="AF147" s="3">
        <v>0.85371537287389521</v>
      </c>
      <c r="AG147" s="3">
        <v>1.6071754965599143E-2</v>
      </c>
      <c r="AH147" s="3">
        <v>0</v>
      </c>
      <c r="AI147" s="3">
        <f t="shared" si="7"/>
        <v>0.8697871278394943</v>
      </c>
      <c r="AJ147" s="3"/>
      <c r="AK147" s="3">
        <v>0.1024820213466781</v>
      </c>
      <c r="AL147" s="3">
        <f t="shared" si="8"/>
        <v>1.8975179786533218</v>
      </c>
    </row>
    <row r="148" spans="1:38" x14ac:dyDescent="0.15">
      <c r="A148" s="16"/>
      <c r="B148" s="3">
        <v>35.32</v>
      </c>
      <c r="C148" s="3">
        <v>1.91</v>
      </c>
      <c r="D148" s="3">
        <v>19.309999999999999</v>
      </c>
      <c r="E148" s="3">
        <v>25.05</v>
      </c>
      <c r="F148" s="3">
        <v>1.01</v>
      </c>
      <c r="G148" s="3">
        <v>2.1800000000000002</v>
      </c>
      <c r="H148" s="3" t="s">
        <v>39</v>
      </c>
      <c r="I148" s="3">
        <v>0.06</v>
      </c>
      <c r="J148" s="3">
        <v>8.86</v>
      </c>
      <c r="K148" s="3">
        <v>0.14000000000000001</v>
      </c>
      <c r="L148" s="3">
        <v>2.0494799999999991</v>
      </c>
      <c r="M148" s="3">
        <v>0.79</v>
      </c>
      <c r="N148" s="3">
        <v>0.39500000000000002</v>
      </c>
      <c r="O148" s="3">
        <v>3.7511654471628395</v>
      </c>
      <c r="P148" s="3">
        <v>99.899329657689151</v>
      </c>
      <c r="Q148" s="4">
        <v>12</v>
      </c>
      <c r="R148" s="5"/>
      <c r="S148" s="3">
        <v>2.6887656943388345</v>
      </c>
      <c r="T148" s="3">
        <v>1.3112343056611655</v>
      </c>
      <c r="U148" s="3">
        <v>4</v>
      </c>
      <c r="V148" s="5"/>
      <c r="W148" s="3">
        <v>0.10935057106848144</v>
      </c>
      <c r="X148" s="3">
        <v>0.42177984015971948</v>
      </c>
      <c r="Y148" s="3">
        <v>1.594833777763522</v>
      </c>
      <c r="Z148" s="3">
        <v>6.5127537426771576E-2</v>
      </c>
      <c r="AA148" s="3">
        <v>0.24732637810929106</v>
      </c>
      <c r="AB148" s="3">
        <v>2.4470774627416148E-3</v>
      </c>
      <c r="AC148" s="3">
        <v>0.62751997486052968</v>
      </c>
      <c r="AD148" s="3">
        <f t="shared" si="6"/>
        <v>3.0683851568510567</v>
      </c>
      <c r="AE148" s="5"/>
      <c r="AF148" s="3">
        <v>0.86049288210861341</v>
      </c>
      <c r="AG148" s="3">
        <v>6.8552396258748901E-3</v>
      </c>
      <c r="AH148" s="3">
        <v>8.8565410849015657E-3</v>
      </c>
      <c r="AI148" s="3">
        <f t="shared" si="7"/>
        <v>0.8762046628193898</v>
      </c>
      <c r="AJ148" s="3"/>
      <c r="AK148" s="3">
        <v>9.5099440567837118E-2</v>
      </c>
      <c r="AL148" s="3">
        <f t="shared" si="8"/>
        <v>1.9049005594321629</v>
      </c>
    </row>
    <row r="149" spans="1:38" x14ac:dyDescent="0.15">
      <c r="A149" s="16"/>
      <c r="B149" s="3">
        <v>35.54</v>
      </c>
      <c r="C149" s="3">
        <v>1.85</v>
      </c>
      <c r="D149" s="3">
        <v>19.38</v>
      </c>
      <c r="E149" s="3">
        <v>24.7</v>
      </c>
      <c r="F149" s="3">
        <v>1.23</v>
      </c>
      <c r="G149" s="3">
        <v>2.2000000000000002</v>
      </c>
      <c r="H149" s="3" t="s">
        <v>39</v>
      </c>
      <c r="I149" s="3">
        <v>0.1</v>
      </c>
      <c r="J149" s="3">
        <v>8.89</v>
      </c>
      <c r="K149" s="3">
        <v>0.15</v>
      </c>
      <c r="L149" s="3">
        <v>2.1130599999999991</v>
      </c>
      <c r="M149" s="3">
        <v>0.73</v>
      </c>
      <c r="N149" s="3">
        <v>0.36499999999999999</v>
      </c>
      <c r="O149" s="3">
        <v>3.77660492178692</v>
      </c>
      <c r="P149" s="3">
        <v>100.14098071126061</v>
      </c>
      <c r="Q149" s="4">
        <v>12</v>
      </c>
      <c r="R149" s="5"/>
      <c r="S149" s="3">
        <v>2.6978302061654884</v>
      </c>
      <c r="T149" s="3">
        <v>1.3021697938345116</v>
      </c>
      <c r="U149" s="3">
        <v>4</v>
      </c>
      <c r="V149" s="5"/>
      <c r="W149" s="3">
        <v>0.1056146933856177</v>
      </c>
      <c r="X149" s="3">
        <v>0.43218734628798083</v>
      </c>
      <c r="Y149" s="3">
        <v>1.5680849053946331</v>
      </c>
      <c r="Z149" s="3">
        <v>7.9088496726265459E-2</v>
      </c>
      <c r="AA149" s="3">
        <v>0.24888662059368141</v>
      </c>
      <c r="AB149" s="3">
        <v>0</v>
      </c>
      <c r="AC149" s="3">
        <v>0.64514988610414703</v>
      </c>
      <c r="AD149" s="3">
        <f t="shared" si="6"/>
        <v>3.0790119484923255</v>
      </c>
      <c r="AE149" s="5"/>
      <c r="AF149" s="3">
        <v>0.86095459314203826</v>
      </c>
      <c r="AG149" s="3">
        <v>7.3240413837341867E-3</v>
      </c>
      <c r="AH149" s="3">
        <v>1.4718983458501618E-2</v>
      </c>
      <c r="AI149" s="3">
        <f t="shared" si="7"/>
        <v>0.88299761798427412</v>
      </c>
      <c r="AJ149" s="3"/>
      <c r="AK149" s="3">
        <v>8.7627143970169616E-2</v>
      </c>
      <c r="AL149" s="3">
        <f t="shared" si="8"/>
        <v>1.9123728560298303</v>
      </c>
    </row>
    <row r="150" spans="1:38" x14ac:dyDescent="0.15">
      <c r="A150" s="16"/>
      <c r="B150" s="3">
        <v>35.880000000000003</v>
      </c>
      <c r="C150" s="3">
        <v>1.97</v>
      </c>
      <c r="D150" s="3">
        <v>19.43</v>
      </c>
      <c r="E150" s="3">
        <v>25.53</v>
      </c>
      <c r="F150" s="3">
        <v>1.04</v>
      </c>
      <c r="G150" s="3">
        <v>2.2599999999999998</v>
      </c>
      <c r="H150" s="3" t="s">
        <v>39</v>
      </c>
      <c r="I150" s="3">
        <v>0.15</v>
      </c>
      <c r="J150" s="3">
        <v>8.8000000000000007</v>
      </c>
      <c r="K150" s="3">
        <v>0.12</v>
      </c>
      <c r="L150" s="3">
        <v>2.2113200000000006</v>
      </c>
      <c r="M150" s="3">
        <v>0.66</v>
      </c>
      <c r="N150" s="3">
        <v>0.33</v>
      </c>
      <c r="O150" s="3">
        <v>3.8363866413914169</v>
      </c>
      <c r="P150" s="3">
        <v>101.41875927297038</v>
      </c>
      <c r="Q150" s="4">
        <v>12</v>
      </c>
      <c r="R150" s="5"/>
      <c r="S150" s="3">
        <v>2.6941796162663678</v>
      </c>
      <c r="T150" s="3">
        <v>1.3058203837336322</v>
      </c>
      <c r="U150" s="3">
        <v>4</v>
      </c>
      <c r="V150" s="5"/>
      <c r="W150" s="3">
        <v>0.11124890948155955</v>
      </c>
      <c r="X150" s="3">
        <v>0.41420352071313116</v>
      </c>
      <c r="Y150" s="3">
        <v>1.6032467122299408</v>
      </c>
      <c r="Z150" s="3">
        <v>6.6148267015377793E-2</v>
      </c>
      <c r="AA150" s="3">
        <v>0.25290896911916766</v>
      </c>
      <c r="AB150" s="3">
        <v>0</v>
      </c>
      <c r="AC150" s="3">
        <v>0.66784751144440746</v>
      </c>
      <c r="AD150" s="3">
        <f t="shared" si="6"/>
        <v>3.1156038900035843</v>
      </c>
      <c r="AE150" s="5"/>
      <c r="AF150" s="3">
        <v>0.84302039331667333</v>
      </c>
      <c r="AG150" s="3">
        <v>5.7958574947765676E-3</v>
      </c>
      <c r="AH150" s="3">
        <v>2.1839666310181791E-2</v>
      </c>
      <c r="AI150" s="3">
        <f t="shared" si="7"/>
        <v>0.8706559171216316</v>
      </c>
      <c r="AJ150" s="3"/>
      <c r="AK150" s="3">
        <v>7.8367619457661797E-2</v>
      </c>
      <c r="AL150" s="3">
        <f t="shared" si="8"/>
        <v>1.9216323805423383</v>
      </c>
    </row>
    <row r="151" spans="1:38" x14ac:dyDescent="0.15">
      <c r="A151" s="16"/>
      <c r="B151" s="3">
        <v>35.29</v>
      </c>
      <c r="C151" s="3">
        <v>1.96</v>
      </c>
      <c r="D151" s="3">
        <v>19.47</v>
      </c>
      <c r="E151" s="3">
        <v>24.85</v>
      </c>
      <c r="F151" s="3">
        <v>1.1000000000000001</v>
      </c>
      <c r="G151" s="3">
        <v>2.11</v>
      </c>
      <c r="H151" s="3" t="s">
        <v>39</v>
      </c>
      <c r="I151" s="3">
        <v>0.17</v>
      </c>
      <c r="J151" s="3">
        <v>8.67</v>
      </c>
      <c r="K151" s="3">
        <v>0.18</v>
      </c>
      <c r="L151" s="3">
        <v>2.0408099999999987</v>
      </c>
      <c r="M151" s="3">
        <v>0.67</v>
      </c>
      <c r="N151" s="3">
        <v>0.33500000000000002</v>
      </c>
      <c r="O151" s="3">
        <v>3.7738421430505675</v>
      </c>
      <c r="P151" s="3">
        <v>99.828599511471609</v>
      </c>
      <c r="Q151" s="4">
        <v>12</v>
      </c>
      <c r="R151" s="5"/>
      <c r="S151" s="3">
        <v>2.6904232583151964</v>
      </c>
      <c r="T151" s="3">
        <v>1.3095767416848036</v>
      </c>
      <c r="U151" s="3">
        <v>4</v>
      </c>
      <c r="V151" s="5"/>
      <c r="W151" s="3">
        <v>0.1123777794787526</v>
      </c>
      <c r="X151" s="3">
        <v>0.44036049409875</v>
      </c>
      <c r="Y151" s="3">
        <v>1.5844216751292768</v>
      </c>
      <c r="Z151" s="3">
        <v>7.1035044262667851E-2</v>
      </c>
      <c r="AA151" s="3">
        <v>0.23973590693512389</v>
      </c>
      <c r="AB151" s="3">
        <v>1.6337783815308187E-3</v>
      </c>
      <c r="AC151" s="3">
        <v>0.62578209168062848</v>
      </c>
      <c r="AD151" s="3">
        <f t="shared" si="6"/>
        <v>3.0753467699667305</v>
      </c>
      <c r="AE151" s="5"/>
      <c r="AF151" s="3">
        <v>0.84327523193871845</v>
      </c>
      <c r="AG151" s="3">
        <v>8.8268103695807627E-3</v>
      </c>
      <c r="AH151" s="3">
        <v>2.51303478189129E-2</v>
      </c>
      <c r="AI151" s="3">
        <f t="shared" si="7"/>
        <v>0.8772323901272121</v>
      </c>
      <c r="AJ151" s="3"/>
      <c r="AK151" s="3">
        <v>8.0772283416166282E-2</v>
      </c>
      <c r="AL151" s="3">
        <f t="shared" si="8"/>
        <v>1.9192277165838336</v>
      </c>
    </row>
    <row r="152" spans="1:38" x14ac:dyDescent="0.15">
      <c r="A152" s="16"/>
      <c r="B152" s="3">
        <v>32.35</v>
      </c>
      <c r="C152" s="3">
        <v>1.68</v>
      </c>
      <c r="D152" s="3">
        <v>17.75</v>
      </c>
      <c r="E152" s="3">
        <v>22.98</v>
      </c>
      <c r="F152" s="3">
        <v>0.97</v>
      </c>
      <c r="G152" s="3">
        <v>1.83</v>
      </c>
      <c r="H152" s="3" t="s">
        <v>39</v>
      </c>
      <c r="I152" s="3">
        <v>0.12</v>
      </c>
      <c r="J152" s="3">
        <v>7.99</v>
      </c>
      <c r="K152" s="3">
        <v>0.3</v>
      </c>
      <c r="L152" s="3">
        <v>1.1911500000000004</v>
      </c>
      <c r="M152" s="3">
        <v>0.55000000000000004</v>
      </c>
      <c r="N152" s="3">
        <v>0.27500000000000002</v>
      </c>
      <c r="O152" s="3">
        <v>3.4248000279322639</v>
      </c>
      <c r="P152" s="3">
        <v>90.785160554248066</v>
      </c>
      <c r="Q152" s="4">
        <v>12</v>
      </c>
      <c r="R152" s="5"/>
      <c r="S152" s="3">
        <v>2.7281546490277502</v>
      </c>
      <c r="T152" s="3">
        <v>1.2718453509722498</v>
      </c>
      <c r="U152" s="3">
        <v>4</v>
      </c>
      <c r="V152" s="5"/>
      <c r="W152" s="3">
        <v>0.10655146042480851</v>
      </c>
      <c r="X152" s="3">
        <v>0.49289423628465734</v>
      </c>
      <c r="Y152" s="3">
        <v>1.6207653973962937</v>
      </c>
      <c r="Z152" s="3">
        <v>6.9291099766603026E-2</v>
      </c>
      <c r="AA152" s="3">
        <v>0.22999980644330811</v>
      </c>
      <c r="AB152" s="3">
        <v>3.6145055057155598E-3</v>
      </c>
      <c r="AC152" s="3">
        <v>0.40402920768758988</v>
      </c>
      <c r="AD152" s="3">
        <f t="shared" si="6"/>
        <v>2.9271457135089762</v>
      </c>
      <c r="AE152" s="5"/>
      <c r="AF152" s="3">
        <v>0.85965219500882339</v>
      </c>
      <c r="AG152" s="3">
        <v>1.6273399868378981E-2</v>
      </c>
      <c r="AH152" s="3">
        <v>1.9622601041677502E-2</v>
      </c>
      <c r="AI152" s="3">
        <f t="shared" si="7"/>
        <v>0.8955481959188798</v>
      </c>
      <c r="AJ152" s="3"/>
      <c r="AK152" s="3">
        <v>7.3345926196243902E-2</v>
      </c>
      <c r="AL152" s="3">
        <f t="shared" si="8"/>
        <v>1.9266540738037561</v>
      </c>
    </row>
    <row r="153" spans="1:38" x14ac:dyDescent="0.15">
      <c r="A153" s="16"/>
      <c r="B153" s="3">
        <v>34.54</v>
      </c>
      <c r="C153" s="3">
        <v>1.85</v>
      </c>
      <c r="D153" s="3">
        <v>19.45</v>
      </c>
      <c r="E153" s="3">
        <v>24.4</v>
      </c>
      <c r="F153" s="3">
        <v>1.04</v>
      </c>
      <c r="G153" s="3">
        <v>2.11</v>
      </c>
      <c r="H153" s="3">
        <v>0.15</v>
      </c>
      <c r="I153" s="3">
        <v>0.13</v>
      </c>
      <c r="J153" s="3">
        <v>8.74</v>
      </c>
      <c r="K153" s="3">
        <v>0.45</v>
      </c>
      <c r="L153" s="3">
        <v>1.8240599999999993</v>
      </c>
      <c r="M153" s="3">
        <v>0.52</v>
      </c>
      <c r="N153" s="3">
        <v>0.26</v>
      </c>
      <c r="O153" s="3">
        <v>3.7361444474684413</v>
      </c>
      <c r="P153" s="3">
        <v>98.570730763257941</v>
      </c>
      <c r="Q153" s="4">
        <v>12</v>
      </c>
      <c r="R153" s="5"/>
      <c r="S153" s="3">
        <v>2.683226782978986</v>
      </c>
      <c r="T153" s="3">
        <v>1.316773217021014</v>
      </c>
      <c r="U153" s="3">
        <v>4</v>
      </c>
      <c r="V153" s="5"/>
      <c r="W153" s="3">
        <v>0.10808419694060012</v>
      </c>
      <c r="X153" s="3">
        <v>0.46454792765364172</v>
      </c>
      <c r="Y153" s="3">
        <v>1.5852592825707943</v>
      </c>
      <c r="Z153" s="3">
        <v>6.8435178788135459E-2</v>
      </c>
      <c r="AA153" s="3">
        <v>0.24428634006353006</v>
      </c>
      <c r="AB153" s="3">
        <v>1.2485918767909672E-2</v>
      </c>
      <c r="AC153" s="3">
        <v>0.56993558434424307</v>
      </c>
      <c r="AD153" s="3">
        <f t="shared" si="6"/>
        <v>3.0530344291288545</v>
      </c>
      <c r="AE153" s="5"/>
      <c r="AF153" s="3">
        <v>0.86621914170817149</v>
      </c>
      <c r="AG153" s="3">
        <v>2.2485880684148179E-2</v>
      </c>
      <c r="AH153" s="3">
        <v>1.9582089316030692E-2</v>
      </c>
      <c r="AI153" s="3">
        <f t="shared" si="7"/>
        <v>0.9082871117083503</v>
      </c>
      <c r="AJ153" s="3"/>
      <c r="AK153" s="3">
        <v>6.3878836621451704E-2</v>
      </c>
      <c r="AL153" s="3">
        <f t="shared" si="8"/>
        <v>1.9361211633785482</v>
      </c>
    </row>
    <row r="154" spans="1:38" x14ac:dyDescent="0.15">
      <c r="A154" s="16"/>
      <c r="B154" s="3">
        <v>32.68</v>
      </c>
      <c r="C154" s="3">
        <v>1.76</v>
      </c>
      <c r="D154" s="3">
        <v>19.59</v>
      </c>
      <c r="E154" s="3">
        <v>26.99</v>
      </c>
      <c r="F154" s="3">
        <v>1.1100000000000001</v>
      </c>
      <c r="G154" s="3">
        <v>2.3199999999999998</v>
      </c>
      <c r="H154" s="3" t="s">
        <v>39</v>
      </c>
      <c r="I154" s="3">
        <v>0.13</v>
      </c>
      <c r="J154" s="3">
        <v>7.31</v>
      </c>
      <c r="K154" s="3">
        <v>0.2</v>
      </c>
      <c r="L154" s="3">
        <v>1.2865199999999994</v>
      </c>
      <c r="M154" s="3">
        <v>0.56000000000000005</v>
      </c>
      <c r="N154" s="3">
        <v>0.28000000000000003</v>
      </c>
      <c r="O154" s="3">
        <v>3.6403681792779796</v>
      </c>
      <c r="P154" s="3">
        <v>97.218993442435874</v>
      </c>
      <c r="Q154" s="4">
        <v>12</v>
      </c>
      <c r="R154" s="5"/>
      <c r="S154" s="3">
        <v>2.596796215064789</v>
      </c>
      <c r="T154" s="3">
        <v>1.403203784935211</v>
      </c>
      <c r="U154" s="3">
        <v>4</v>
      </c>
      <c r="V154" s="5"/>
      <c r="W154" s="3">
        <v>0.10517775923672493</v>
      </c>
      <c r="X154" s="3">
        <v>0.43197266740585571</v>
      </c>
      <c r="Y154" s="3">
        <v>1.7936352800322368</v>
      </c>
      <c r="Z154" s="3">
        <v>7.471190674053857E-2</v>
      </c>
      <c r="AA154" s="3">
        <v>0.27474227309638272</v>
      </c>
      <c r="AB154" s="3">
        <v>3.4057284086914481E-3</v>
      </c>
      <c r="AC154" s="3">
        <v>0.41117241450564307</v>
      </c>
      <c r="AD154" s="3">
        <f t="shared" si="6"/>
        <v>3.0948180294260732</v>
      </c>
      <c r="AE154" s="5"/>
      <c r="AF154" s="3">
        <v>0.74106191685527278</v>
      </c>
      <c r="AG154" s="3">
        <v>1.0222289079395012E-2</v>
      </c>
      <c r="AH154" s="3">
        <v>2.0029947072220181E-2</v>
      </c>
      <c r="AI154" s="3">
        <f t="shared" si="7"/>
        <v>0.77131415300688799</v>
      </c>
      <c r="AJ154" s="3"/>
      <c r="AK154" s="3">
        <v>7.0365933900837632E-2</v>
      </c>
      <c r="AL154" s="3">
        <f t="shared" si="8"/>
        <v>1.9296340660991624</v>
      </c>
    </row>
    <row r="155" spans="1:38" x14ac:dyDescent="0.15">
      <c r="A155" s="17"/>
      <c r="B155" s="6">
        <v>34.61</v>
      </c>
      <c r="C155" s="6">
        <v>1.77</v>
      </c>
      <c r="D155" s="6">
        <v>20.100000000000001</v>
      </c>
      <c r="E155" s="6">
        <v>26.38</v>
      </c>
      <c r="F155" s="6">
        <v>1.02</v>
      </c>
      <c r="G155" s="6">
        <v>2.21</v>
      </c>
      <c r="H155" s="6">
        <v>0.12</v>
      </c>
      <c r="I155" s="6">
        <v>0.19</v>
      </c>
      <c r="J155" s="6">
        <v>8.15</v>
      </c>
      <c r="K155" s="6">
        <v>0.35</v>
      </c>
      <c r="L155" s="6">
        <v>1.8442899999999991</v>
      </c>
      <c r="M155" s="6">
        <v>0.5</v>
      </c>
      <c r="N155" s="6">
        <v>0.25</v>
      </c>
      <c r="O155" s="6">
        <v>3.8108761228931982</v>
      </c>
      <c r="P155" s="6">
        <v>100.69990296499844</v>
      </c>
      <c r="Q155" s="7">
        <v>12</v>
      </c>
      <c r="R155" s="8"/>
      <c r="S155" s="6">
        <v>2.6407741377355216</v>
      </c>
      <c r="T155" s="6">
        <v>1.3592258622644784</v>
      </c>
      <c r="U155" s="6">
        <v>4</v>
      </c>
      <c r="V155" s="8"/>
      <c r="W155" s="6">
        <v>0.10156833890805204</v>
      </c>
      <c r="X155" s="6">
        <v>0.44883600422553083</v>
      </c>
      <c r="Y155" s="6">
        <v>1.683371156588102</v>
      </c>
      <c r="Z155" s="6">
        <v>6.5923590113778213E-2</v>
      </c>
      <c r="AA155" s="6">
        <v>0.2513064371475221</v>
      </c>
      <c r="AB155" s="6">
        <v>9.8108153953835424E-3</v>
      </c>
      <c r="AC155" s="6">
        <v>0.56599223992020908</v>
      </c>
      <c r="AD155" s="6">
        <f t="shared" si="6"/>
        <v>3.1268085822985778</v>
      </c>
      <c r="AE155" s="8"/>
      <c r="AF155" s="6">
        <v>0.79335682910312066</v>
      </c>
      <c r="AG155" s="6">
        <v>1.7177503441499691E-2</v>
      </c>
      <c r="AH155" s="6">
        <v>2.8110196891709884E-2</v>
      </c>
      <c r="AI155" s="6">
        <f t="shared" si="7"/>
        <v>0.83864452943633028</v>
      </c>
      <c r="AJ155" s="6"/>
      <c r="AK155" s="6">
        <v>6.0327908703191775E-2</v>
      </c>
      <c r="AL155" s="6">
        <f t="shared" si="8"/>
        <v>1.9396720912968082</v>
      </c>
    </row>
    <row r="156" spans="1:38" x14ac:dyDescent="0.15">
      <c r="A156" s="15" t="s">
        <v>7</v>
      </c>
      <c r="B156" s="9">
        <v>46.96</v>
      </c>
      <c r="C156" s="9">
        <v>0.21</v>
      </c>
      <c r="D156" s="9">
        <v>31.32</v>
      </c>
      <c r="E156" s="9">
        <v>5.98</v>
      </c>
      <c r="F156" s="9">
        <v>0.67</v>
      </c>
      <c r="G156" s="9">
        <v>0.19</v>
      </c>
      <c r="H156" s="9" t="s">
        <v>39</v>
      </c>
      <c r="I156" s="9">
        <v>0.22</v>
      </c>
      <c r="J156" s="9">
        <v>9.89</v>
      </c>
      <c r="K156" s="9">
        <v>0.21</v>
      </c>
      <c r="L156" s="9">
        <v>2.3460294891962725</v>
      </c>
      <c r="M156" s="9">
        <v>1.81</v>
      </c>
      <c r="N156" s="9">
        <v>0.90500000000000003</v>
      </c>
      <c r="O156" s="9">
        <v>4.2337625070780485</v>
      </c>
      <c r="P156" s="9">
        <v>102.75373936469538</v>
      </c>
      <c r="Q156" s="10">
        <v>12</v>
      </c>
      <c r="R156" s="11"/>
      <c r="S156" s="9">
        <v>3.0194989510865522</v>
      </c>
      <c r="T156" s="9">
        <v>0.9805010489134478</v>
      </c>
      <c r="U156" s="9">
        <v>4</v>
      </c>
      <c r="V156" s="11"/>
      <c r="W156" s="9">
        <v>1.0155037097550092E-2</v>
      </c>
      <c r="X156" s="9">
        <v>1.3936924893426679</v>
      </c>
      <c r="Y156" s="9">
        <v>0.32157583823995955</v>
      </c>
      <c r="Z156" s="9">
        <v>3.6491575774507574E-2</v>
      </c>
      <c r="AA156" s="9">
        <v>1.8207154452228359E-2</v>
      </c>
      <c r="AB156" s="9">
        <v>0</v>
      </c>
      <c r="AC156" s="9">
        <v>0.60672496906014473</v>
      </c>
      <c r="AD156" s="9">
        <f t="shared" si="6"/>
        <v>2.3868470639670583</v>
      </c>
      <c r="AE156" s="11"/>
      <c r="AF156" s="9">
        <v>0.81130543118917775</v>
      </c>
      <c r="AG156" s="9">
        <v>8.685372126892018E-3</v>
      </c>
      <c r="AH156" s="9">
        <v>2.742900814406115E-2</v>
      </c>
      <c r="AI156" s="9">
        <f t="shared" si="7"/>
        <v>0.8474198114601309</v>
      </c>
      <c r="AJ156" s="9"/>
      <c r="AK156" s="9">
        <v>0.18403650501385926</v>
      </c>
      <c r="AL156" s="9">
        <f t="shared" si="8"/>
        <v>1.8159634949861407</v>
      </c>
    </row>
    <row r="157" spans="1:38" x14ac:dyDescent="0.15">
      <c r="A157" s="16"/>
      <c r="B157" s="3">
        <v>44.71</v>
      </c>
      <c r="C157" s="3" t="s">
        <v>38</v>
      </c>
      <c r="D157" s="3">
        <v>30.97</v>
      </c>
      <c r="E157" s="3">
        <v>7.01</v>
      </c>
      <c r="F157" s="3">
        <v>0.69</v>
      </c>
      <c r="G157" s="3">
        <v>0.09</v>
      </c>
      <c r="H157" s="3" t="s">
        <v>39</v>
      </c>
      <c r="I157" s="3">
        <v>0.22</v>
      </c>
      <c r="J157" s="3">
        <v>9.69</v>
      </c>
      <c r="K157" s="3">
        <v>0.28999999999999998</v>
      </c>
      <c r="L157" s="3">
        <v>2.5765332665051242</v>
      </c>
      <c r="M157" s="3">
        <v>2.66</v>
      </c>
      <c r="N157" s="3">
        <v>1.33</v>
      </c>
      <c r="O157" s="3">
        <v>3.969646414997984</v>
      </c>
      <c r="P157" s="3">
        <v>101.00617968150311</v>
      </c>
      <c r="Q157" s="4">
        <v>12</v>
      </c>
      <c r="R157" s="5"/>
      <c r="S157" s="3">
        <v>2.9139595562055418</v>
      </c>
      <c r="T157" s="3">
        <v>1.0860404437944582</v>
      </c>
      <c r="U157" s="3">
        <v>4</v>
      </c>
      <c r="V157" s="5"/>
      <c r="W157" s="3">
        <v>9.8031189026761547E-4</v>
      </c>
      <c r="X157" s="3">
        <v>1.2935796399831418</v>
      </c>
      <c r="Y157" s="3">
        <v>0.38209583119485119</v>
      </c>
      <c r="Z157" s="3">
        <v>3.8092454766241825E-2</v>
      </c>
      <c r="AA157" s="3">
        <v>8.7418437536141147E-3</v>
      </c>
      <c r="AB157" s="3">
        <v>0</v>
      </c>
      <c r="AC157" s="3">
        <v>0.67540801581767096</v>
      </c>
      <c r="AD157" s="3">
        <f t="shared" si="6"/>
        <v>2.3988980974057874</v>
      </c>
      <c r="AE157" s="5"/>
      <c r="AF157" s="3">
        <v>0.80571959141590888</v>
      </c>
      <c r="AG157" s="3">
        <v>1.2157357530181392E-2</v>
      </c>
      <c r="AH157" s="3">
        <v>2.7802391750764998E-2</v>
      </c>
      <c r="AI157" s="3">
        <f t="shared" si="7"/>
        <v>0.84567934069685535</v>
      </c>
      <c r="AJ157" s="3"/>
      <c r="AK157" s="3">
        <v>0.27414422011333872</v>
      </c>
      <c r="AL157" s="3">
        <f t="shared" si="8"/>
        <v>1.7258557798866612</v>
      </c>
    </row>
    <row r="158" spans="1:38" x14ac:dyDescent="0.15">
      <c r="A158" s="16"/>
      <c r="B158" s="3">
        <v>44.83</v>
      </c>
      <c r="C158" s="3" t="s">
        <v>38</v>
      </c>
      <c r="D158" s="3">
        <v>30.19</v>
      </c>
      <c r="E158" s="3">
        <v>7.64</v>
      </c>
      <c r="F158" s="3">
        <v>0.96</v>
      </c>
      <c r="G158" s="3">
        <v>0.16</v>
      </c>
      <c r="H158" s="3" t="s">
        <v>39</v>
      </c>
      <c r="I158" s="3">
        <v>0.24</v>
      </c>
      <c r="J158" s="3">
        <v>9.84</v>
      </c>
      <c r="K158" s="3">
        <v>0.42</v>
      </c>
      <c r="L158" s="3">
        <v>2.4864201398920125</v>
      </c>
      <c r="M158" s="3">
        <v>2.34</v>
      </c>
      <c r="N158" s="3">
        <v>1.17</v>
      </c>
      <c r="O158" s="3">
        <v>4.0173553500530037</v>
      </c>
      <c r="P158" s="3">
        <v>101.50114391099765</v>
      </c>
      <c r="Q158" s="4">
        <v>12</v>
      </c>
      <c r="R158" s="5"/>
      <c r="S158" s="3">
        <v>2.9397684769535366</v>
      </c>
      <c r="T158" s="3">
        <v>1.0602315230464634</v>
      </c>
      <c r="U158" s="3">
        <v>4</v>
      </c>
      <c r="V158" s="5"/>
      <c r="W158" s="3">
        <v>1.9726943732100775E-3</v>
      </c>
      <c r="X158" s="3">
        <v>1.2737374223450697</v>
      </c>
      <c r="Y158" s="3">
        <v>0.41899918664052432</v>
      </c>
      <c r="Z158" s="3">
        <v>5.332448167560818E-2</v>
      </c>
      <c r="AA158" s="3">
        <v>1.563673416859972E-2</v>
      </c>
      <c r="AB158" s="3">
        <v>0</v>
      </c>
      <c r="AC158" s="3">
        <v>0.65579863930748794</v>
      </c>
      <c r="AD158" s="3">
        <f t="shared" si="6"/>
        <v>2.4194691585105002</v>
      </c>
      <c r="AE158" s="5"/>
      <c r="AF158" s="3">
        <v>0.82322923531196079</v>
      </c>
      <c r="AG158" s="3">
        <v>1.771560634130373E-2</v>
      </c>
      <c r="AH158" s="3">
        <v>3.0516608019261413E-2</v>
      </c>
      <c r="AI158" s="3">
        <f t="shared" si="7"/>
        <v>0.87146144967252592</v>
      </c>
      <c r="AJ158" s="3"/>
      <c r="AK158" s="3">
        <v>0.2426491948563127</v>
      </c>
      <c r="AL158" s="3">
        <f t="shared" si="8"/>
        <v>1.7573508051436872</v>
      </c>
    </row>
    <row r="159" spans="1:38" x14ac:dyDescent="0.15">
      <c r="A159" s="16"/>
      <c r="B159" s="3">
        <v>44.99</v>
      </c>
      <c r="C159" s="3">
        <v>0.17</v>
      </c>
      <c r="D159" s="3">
        <v>30.07</v>
      </c>
      <c r="E159" s="3">
        <v>7.44</v>
      </c>
      <c r="F159" s="3">
        <v>0.92</v>
      </c>
      <c r="G159" s="3">
        <v>0.13</v>
      </c>
      <c r="H159" s="3" t="s">
        <v>39</v>
      </c>
      <c r="I159" s="3">
        <v>0.22</v>
      </c>
      <c r="J159" s="3">
        <v>9.66</v>
      </c>
      <c r="K159" s="3">
        <v>0.38</v>
      </c>
      <c r="L159" s="3">
        <v>2.6376505174422009</v>
      </c>
      <c r="M159" s="3">
        <v>2.87</v>
      </c>
      <c r="N159" s="3">
        <v>1.4350000000000001</v>
      </c>
      <c r="O159" s="3">
        <v>3.9318295110884591</v>
      </c>
      <c r="P159" s="3">
        <v>101.38026950221484</v>
      </c>
      <c r="Q159" s="4">
        <v>12</v>
      </c>
      <c r="R159" s="5"/>
      <c r="S159" s="3">
        <v>2.9246022020861955</v>
      </c>
      <c r="T159" s="3">
        <v>1.0753977979138045</v>
      </c>
      <c r="U159" s="3">
        <v>4</v>
      </c>
      <c r="V159" s="5"/>
      <c r="W159" s="3">
        <v>8.3110358483142587E-3</v>
      </c>
      <c r="X159" s="3">
        <v>1.2290761777707271</v>
      </c>
      <c r="Y159" s="3">
        <v>0.40448197848831319</v>
      </c>
      <c r="Z159" s="3">
        <v>5.0658188621526441E-2</v>
      </c>
      <c r="AA159" s="3">
        <v>1.2594352438789713E-2</v>
      </c>
      <c r="AB159" s="3">
        <v>0</v>
      </c>
      <c r="AC159" s="3">
        <v>0.68963559322086943</v>
      </c>
      <c r="AD159" s="3">
        <f t="shared" si="6"/>
        <v>2.39475732638854</v>
      </c>
      <c r="AE159" s="5"/>
      <c r="AF159" s="3">
        <v>0.80114150655024197</v>
      </c>
      <c r="AG159" s="3">
        <v>1.5889006663550916E-2</v>
      </c>
      <c r="AH159" s="3">
        <v>2.7730271271884297E-2</v>
      </c>
      <c r="AI159" s="3">
        <f t="shared" si="7"/>
        <v>0.84476078448567715</v>
      </c>
      <c r="AJ159" s="3"/>
      <c r="AK159" s="3">
        <v>0.29501990146818696</v>
      </c>
      <c r="AL159" s="3">
        <f t="shared" si="8"/>
        <v>1.7049800985318131</v>
      </c>
    </row>
    <row r="160" spans="1:38" x14ac:dyDescent="0.15">
      <c r="A160" s="16"/>
      <c r="B160" s="3">
        <v>43.94</v>
      </c>
      <c r="C160" s="3" t="s">
        <v>38</v>
      </c>
      <c r="D160" s="3">
        <v>29.79</v>
      </c>
      <c r="E160" s="3">
        <v>6.25</v>
      </c>
      <c r="F160" s="3">
        <v>1.67</v>
      </c>
      <c r="G160" s="3">
        <v>0.08</v>
      </c>
      <c r="H160" s="3" t="s">
        <v>39</v>
      </c>
      <c r="I160" s="3">
        <v>0.13</v>
      </c>
      <c r="J160" s="3">
        <v>10.25</v>
      </c>
      <c r="K160" s="3">
        <v>0.28000000000000003</v>
      </c>
      <c r="L160" s="3">
        <v>2.3434967743703026</v>
      </c>
      <c r="M160" s="3">
        <v>1.8</v>
      </c>
      <c r="N160" s="3">
        <v>0.9</v>
      </c>
      <c r="O160" s="3">
        <v>4.0192746095872822</v>
      </c>
      <c r="P160" s="3">
        <v>99.313824015536539</v>
      </c>
      <c r="Q160" s="4">
        <v>12</v>
      </c>
      <c r="R160" s="5"/>
      <c r="S160" s="3">
        <v>2.9631235332999757</v>
      </c>
      <c r="T160" s="3">
        <v>1.0368764667000243</v>
      </c>
      <c r="U160" s="3">
        <v>4</v>
      </c>
      <c r="V160" s="5"/>
      <c r="W160" s="3">
        <v>2.0286406382579447E-3</v>
      </c>
      <c r="X160" s="3">
        <v>1.3314838671409426</v>
      </c>
      <c r="Y160" s="3">
        <v>0.35248866344121826</v>
      </c>
      <c r="Z160" s="3">
        <v>9.5393151354902853E-2</v>
      </c>
      <c r="AA160" s="3">
        <v>8.0400985613496914E-3</v>
      </c>
      <c r="AB160" s="3">
        <v>0</v>
      </c>
      <c r="AC160" s="3">
        <v>0.63563188100721058</v>
      </c>
      <c r="AD160" s="3">
        <f t="shared" si="6"/>
        <v>2.4250663021438821</v>
      </c>
      <c r="AE160" s="5"/>
      <c r="AF160" s="3">
        <v>0.88185030080536109</v>
      </c>
      <c r="AG160" s="3">
        <v>1.2145351198647705E-2</v>
      </c>
      <c r="AH160" s="3">
        <v>1.6998620772495379E-2</v>
      </c>
      <c r="AI160" s="3">
        <f t="shared" si="7"/>
        <v>0.91099427277650413</v>
      </c>
      <c r="AJ160" s="3"/>
      <c r="AK160" s="3">
        <v>0.1919467740751695</v>
      </c>
      <c r="AL160" s="3">
        <f t="shared" si="8"/>
        <v>1.8080532259248305</v>
      </c>
    </row>
    <row r="161" spans="1:38" x14ac:dyDescent="0.15">
      <c r="A161" s="16"/>
      <c r="B161" s="3">
        <v>45.3</v>
      </c>
      <c r="C161" s="3" t="s">
        <v>38</v>
      </c>
      <c r="D161" s="3">
        <v>31.08</v>
      </c>
      <c r="E161" s="3">
        <v>7.16</v>
      </c>
      <c r="F161" s="3">
        <v>0.88</v>
      </c>
      <c r="G161" s="3">
        <v>0.09</v>
      </c>
      <c r="H161" s="3" t="s">
        <v>39</v>
      </c>
      <c r="I161" s="3">
        <v>0.21</v>
      </c>
      <c r="J161" s="3">
        <v>9.82</v>
      </c>
      <c r="K161" s="3">
        <v>0.33</v>
      </c>
      <c r="L161" s="3">
        <v>2.4590502134713823</v>
      </c>
      <c r="M161" s="3">
        <v>2.2400000000000002</v>
      </c>
      <c r="N161" s="3">
        <v>1.1200000000000001</v>
      </c>
      <c r="O161" s="3">
        <v>4.0840521449349012</v>
      </c>
      <c r="P161" s="3">
        <v>102.10152341103785</v>
      </c>
      <c r="Q161" s="4">
        <v>12</v>
      </c>
      <c r="R161" s="5"/>
      <c r="S161" s="3">
        <v>2.9429166145742953</v>
      </c>
      <c r="T161" s="3">
        <v>1.0570833854257047</v>
      </c>
      <c r="U161" s="3">
        <v>4</v>
      </c>
      <c r="V161" s="5"/>
      <c r="W161" s="3">
        <v>1.9543177246366945E-3</v>
      </c>
      <c r="X161" s="3">
        <v>1.3233078108900234</v>
      </c>
      <c r="Y161" s="3">
        <v>0.38901666707761273</v>
      </c>
      <c r="Z161" s="3">
        <v>4.8425425660648183E-2</v>
      </c>
      <c r="AA161" s="3">
        <v>8.7137269083968696E-3</v>
      </c>
      <c r="AB161" s="3">
        <v>0</v>
      </c>
      <c r="AC161" s="3">
        <v>0.64253791314408593</v>
      </c>
      <c r="AD161" s="3">
        <f t="shared" si="6"/>
        <v>2.4139558614054035</v>
      </c>
      <c r="AE161" s="5"/>
      <c r="AF161" s="3">
        <v>0.81390279430413703</v>
      </c>
      <c r="AG161" s="3">
        <v>1.3789738665568327E-2</v>
      </c>
      <c r="AH161" s="3">
        <v>2.6453289046207727E-2</v>
      </c>
      <c r="AI161" s="3">
        <f t="shared" si="7"/>
        <v>0.85414582201591305</v>
      </c>
      <c r="AJ161" s="3"/>
      <c r="AK161" s="3">
        <v>0.2301157691345902</v>
      </c>
      <c r="AL161" s="3">
        <f t="shared" si="8"/>
        <v>1.7698842308654097</v>
      </c>
    </row>
    <row r="162" spans="1:38" x14ac:dyDescent="0.15">
      <c r="A162" s="16"/>
      <c r="B162" s="3">
        <v>44.73</v>
      </c>
      <c r="C162" s="3">
        <v>7.0000000000000007E-2</v>
      </c>
      <c r="D162" s="3">
        <v>30.25</v>
      </c>
      <c r="E162" s="3">
        <v>8.33</v>
      </c>
      <c r="F162" s="3">
        <v>0.92</v>
      </c>
      <c r="G162" s="3">
        <v>0.06</v>
      </c>
      <c r="H162" s="3" t="s">
        <v>39</v>
      </c>
      <c r="I162" s="3">
        <v>0.19</v>
      </c>
      <c r="J162" s="3">
        <v>9.9600000000000009</v>
      </c>
      <c r="K162" s="3">
        <v>0.25</v>
      </c>
      <c r="L162" s="3">
        <v>2.2625996284365812</v>
      </c>
      <c r="M162" s="3">
        <v>1.47</v>
      </c>
      <c r="N162" s="3">
        <v>0.73499999999999999</v>
      </c>
      <c r="O162" s="3">
        <v>4.1637652768522591</v>
      </c>
      <c r="P162" s="3">
        <v>101.6118912210783</v>
      </c>
      <c r="Q162" s="4">
        <v>12</v>
      </c>
      <c r="R162" s="5"/>
      <c r="S162" s="3">
        <v>2.972101138529438</v>
      </c>
      <c r="T162" s="3">
        <v>1.027898861470562</v>
      </c>
      <c r="U162" s="3">
        <v>4</v>
      </c>
      <c r="V162" s="5"/>
      <c r="W162" s="3">
        <v>3.4979866737614887E-3</v>
      </c>
      <c r="X162" s="3">
        <v>1.3417152927419087</v>
      </c>
      <c r="Y162" s="3">
        <v>0.46289780226571486</v>
      </c>
      <c r="Z162" s="3">
        <v>5.1780177295674322E-2</v>
      </c>
      <c r="AA162" s="3">
        <v>5.9415207320055894E-3</v>
      </c>
      <c r="AB162" s="3">
        <v>0</v>
      </c>
      <c r="AC162" s="3">
        <v>0.60467777159253755</v>
      </c>
      <c r="AD162" s="3">
        <f t="shared" si="6"/>
        <v>2.4705105513016026</v>
      </c>
      <c r="AE162" s="5"/>
      <c r="AF162" s="3">
        <v>0.8443165868747613</v>
      </c>
      <c r="AG162" s="3">
        <v>1.0684815703028679E-2</v>
      </c>
      <c r="AH162" s="3">
        <v>2.4479295484429616E-2</v>
      </c>
      <c r="AI162" s="3">
        <f t="shared" si="7"/>
        <v>0.87948069806221962</v>
      </c>
      <c r="AJ162" s="3"/>
      <c r="AK162" s="3">
        <v>0.1544545221027474</v>
      </c>
      <c r="AL162" s="3">
        <f t="shared" si="8"/>
        <v>1.8455454778972527</v>
      </c>
    </row>
    <row r="163" spans="1:38" x14ac:dyDescent="0.15">
      <c r="A163" s="16"/>
      <c r="B163" s="3">
        <v>46.17</v>
      </c>
      <c r="C163" s="3">
        <v>0.06</v>
      </c>
      <c r="D163" s="3">
        <v>31.14</v>
      </c>
      <c r="E163" s="3">
        <v>5.91</v>
      </c>
      <c r="F163" s="3">
        <v>0.73</v>
      </c>
      <c r="G163" s="3">
        <v>0.1</v>
      </c>
      <c r="H163" s="3" t="s">
        <v>39</v>
      </c>
      <c r="I163" s="3">
        <v>0.24</v>
      </c>
      <c r="J163" s="3">
        <v>9.91</v>
      </c>
      <c r="K163" s="3">
        <v>0.26</v>
      </c>
      <c r="L163" s="3">
        <v>2.232258856767003</v>
      </c>
      <c r="M163" s="3">
        <v>1.34</v>
      </c>
      <c r="N163" s="3">
        <v>0.67</v>
      </c>
      <c r="O163" s="3">
        <v>4.2481135252022151</v>
      </c>
      <c r="P163" s="3">
        <v>101.38826711881133</v>
      </c>
      <c r="Q163" s="4">
        <v>12</v>
      </c>
      <c r="R163" s="5"/>
      <c r="S163" s="3">
        <v>3.031814176453357</v>
      </c>
      <c r="T163" s="3">
        <v>0.96818582354664295</v>
      </c>
      <c r="U163" s="3">
        <v>4</v>
      </c>
      <c r="V163" s="5"/>
      <c r="W163" s="3">
        <v>2.963120955500454E-3</v>
      </c>
      <c r="X163" s="3">
        <v>1.4425459028568963</v>
      </c>
      <c r="Y163" s="3">
        <v>0.32456793859334593</v>
      </c>
      <c r="Z163" s="3">
        <v>4.0604726052879195E-2</v>
      </c>
      <c r="AA163" s="3">
        <v>9.7864320578904731E-3</v>
      </c>
      <c r="AB163" s="3">
        <v>0</v>
      </c>
      <c r="AC163" s="3">
        <v>0.58957473720143316</v>
      </c>
      <c r="AD163" s="3">
        <f t="shared" si="6"/>
        <v>2.4100428577179458</v>
      </c>
      <c r="AE163" s="5"/>
      <c r="AF163" s="3">
        <v>0.83022853526321994</v>
      </c>
      <c r="AG163" s="3">
        <v>1.0981922987505608E-2</v>
      </c>
      <c r="AH163" s="3">
        <v>3.0558678844076967E-2</v>
      </c>
      <c r="AI163" s="3">
        <f t="shared" si="7"/>
        <v>0.87176913709480242</v>
      </c>
      <c r="AJ163" s="3"/>
      <c r="AK163" s="3">
        <v>0.13914452114982967</v>
      </c>
      <c r="AL163" s="3">
        <f t="shared" si="8"/>
        <v>1.8608554788501703</v>
      </c>
    </row>
    <row r="164" spans="1:38" x14ac:dyDescent="0.15">
      <c r="A164" s="16"/>
      <c r="B164" s="3">
        <v>45.58</v>
      </c>
      <c r="C164" s="3">
        <v>0.16</v>
      </c>
      <c r="D164" s="3">
        <v>30.04</v>
      </c>
      <c r="E164" s="3">
        <v>8.5299999999999994</v>
      </c>
      <c r="F164" s="3">
        <v>1.08</v>
      </c>
      <c r="G164" s="3">
        <v>0.09</v>
      </c>
      <c r="H164" s="3" t="s">
        <v>39</v>
      </c>
      <c r="I164" s="3">
        <v>0.23</v>
      </c>
      <c r="J164" s="3">
        <v>9.7200000000000006</v>
      </c>
      <c r="K164" s="3">
        <v>0.31</v>
      </c>
      <c r="L164" s="3">
        <v>2.5765332665051242</v>
      </c>
      <c r="M164" s="3">
        <v>2.66</v>
      </c>
      <c r="N164" s="3">
        <v>1.33</v>
      </c>
      <c r="O164" s="3">
        <v>4.0225996157653903</v>
      </c>
      <c r="P164" s="3">
        <v>103.10913288227052</v>
      </c>
      <c r="Q164" s="4">
        <v>12</v>
      </c>
      <c r="R164" s="5"/>
      <c r="S164" s="3">
        <v>2.9368552361909974</v>
      </c>
      <c r="T164" s="3">
        <v>1.0631447638090026</v>
      </c>
      <c r="U164" s="3">
        <v>4</v>
      </c>
      <c r="V164" s="5"/>
      <c r="W164" s="3">
        <v>7.7532471158371849E-3</v>
      </c>
      <c r="X164" s="3">
        <v>1.2187505562866359</v>
      </c>
      <c r="Y164" s="3">
        <v>0.45965573347751271</v>
      </c>
      <c r="Z164" s="3">
        <v>5.8944460117689466E-2</v>
      </c>
      <c r="AA164" s="3">
        <v>8.6423611126589164E-3</v>
      </c>
      <c r="AB164" s="3">
        <v>0</v>
      </c>
      <c r="AC164" s="3">
        <v>0.66772183713161581</v>
      </c>
      <c r="AD164" s="3">
        <f t="shared" si="6"/>
        <v>2.4214681952419497</v>
      </c>
      <c r="AE164" s="5"/>
      <c r="AF164" s="3">
        <v>0.79901656065265414</v>
      </c>
      <c r="AG164" s="3">
        <v>1.2847903139863736E-2</v>
      </c>
      <c r="AH164" s="3">
        <v>2.8735362666936909E-2</v>
      </c>
      <c r="AI164" s="3">
        <f t="shared" si="7"/>
        <v>0.84059982645945475</v>
      </c>
      <c r="AJ164" s="3"/>
      <c r="AK164" s="3">
        <v>0.27102444449298363</v>
      </c>
      <c r="AL164" s="3">
        <f t="shared" si="8"/>
        <v>1.7289755555070163</v>
      </c>
    </row>
    <row r="165" spans="1:38" x14ac:dyDescent="0.15">
      <c r="A165" s="16"/>
      <c r="B165" s="3">
        <v>45.32</v>
      </c>
      <c r="C165" s="3">
        <v>7.0000000000000007E-2</v>
      </c>
      <c r="D165" s="3">
        <v>29.88</v>
      </c>
      <c r="E165" s="3">
        <v>7.66</v>
      </c>
      <c r="F165" s="3">
        <v>0.69</v>
      </c>
      <c r="G165" s="3">
        <v>0.11</v>
      </c>
      <c r="H165" s="3" t="s">
        <v>39</v>
      </c>
      <c r="I165" s="3">
        <v>0.15</v>
      </c>
      <c r="J165" s="3">
        <v>9.7799999999999994</v>
      </c>
      <c r="K165" s="3">
        <v>0.32</v>
      </c>
      <c r="L165" s="3">
        <v>2.2841283300493553</v>
      </c>
      <c r="M165" s="3">
        <v>1.56</v>
      </c>
      <c r="N165" s="3">
        <v>0.78</v>
      </c>
      <c r="O165" s="3">
        <v>4.1416328646253042</v>
      </c>
      <c r="P165" s="3">
        <v>100.85734014204307</v>
      </c>
      <c r="Q165" s="4">
        <v>12</v>
      </c>
      <c r="R165" s="5"/>
      <c r="S165" s="3">
        <v>3.0118363377412853</v>
      </c>
      <c r="T165" s="3">
        <v>0.98816366225871466</v>
      </c>
      <c r="U165" s="3">
        <v>4</v>
      </c>
      <c r="V165" s="5"/>
      <c r="W165" s="3">
        <v>3.4986051594284254E-3</v>
      </c>
      <c r="X165" s="3">
        <v>1.3528806329517273</v>
      </c>
      <c r="Y165" s="3">
        <v>0.42574118901394115</v>
      </c>
      <c r="Z165" s="3">
        <v>3.8841999485369628E-2</v>
      </c>
      <c r="AA165" s="3">
        <v>1.0894713983211603E-2</v>
      </c>
      <c r="AB165" s="3">
        <v>0</v>
      </c>
      <c r="AC165" s="3">
        <v>0.61053922978442721</v>
      </c>
      <c r="AD165" s="3">
        <f t="shared" si="6"/>
        <v>2.4423963703781055</v>
      </c>
      <c r="AE165" s="5"/>
      <c r="AF165" s="3">
        <v>0.82920444067057286</v>
      </c>
      <c r="AG165" s="3">
        <v>1.3678982279148849E-2</v>
      </c>
      <c r="AH165" s="3">
        <v>1.9329176617226607E-2</v>
      </c>
      <c r="AI165" s="3">
        <f t="shared" si="7"/>
        <v>0.86221259956694829</v>
      </c>
      <c r="AJ165" s="3"/>
      <c r="AK165" s="3">
        <v>0.16393990281646492</v>
      </c>
      <c r="AL165" s="3">
        <f t="shared" si="8"/>
        <v>1.836060097183535</v>
      </c>
    </row>
    <row r="166" spans="1:38" x14ac:dyDescent="0.15">
      <c r="A166" s="16"/>
      <c r="B166" s="3">
        <v>46.5</v>
      </c>
      <c r="C166" s="3">
        <v>0.22</v>
      </c>
      <c r="D166" s="3">
        <v>30.63</v>
      </c>
      <c r="E166" s="3">
        <v>7.29</v>
      </c>
      <c r="F166" s="3">
        <v>1.1499999999999999</v>
      </c>
      <c r="G166" s="3">
        <v>0.15</v>
      </c>
      <c r="H166" s="3" t="s">
        <v>39</v>
      </c>
      <c r="I166" s="3">
        <v>0.19</v>
      </c>
      <c r="J166" s="3">
        <v>9.86</v>
      </c>
      <c r="K166" s="3">
        <v>0.33</v>
      </c>
      <c r="L166" s="3">
        <v>2.4590502134713823</v>
      </c>
      <c r="M166" s="3">
        <v>2.2400000000000002</v>
      </c>
      <c r="N166" s="3">
        <v>1.1200000000000001</v>
      </c>
      <c r="O166" s="3">
        <v>4.1469575228866189</v>
      </c>
      <c r="P166" s="3">
        <v>103.57442878898959</v>
      </c>
      <c r="Q166" s="4">
        <v>12</v>
      </c>
      <c r="R166" s="5"/>
      <c r="S166" s="3">
        <v>2.9802523803080967</v>
      </c>
      <c r="T166" s="3">
        <v>1.0197476196919033</v>
      </c>
      <c r="U166" s="3">
        <v>4</v>
      </c>
      <c r="V166" s="5"/>
      <c r="W166" s="3">
        <v>1.060420698378268E-2</v>
      </c>
      <c r="X166" s="3">
        <v>1.2946323281445919</v>
      </c>
      <c r="Y166" s="3">
        <v>0.39075365635799847</v>
      </c>
      <c r="Z166" s="3">
        <v>6.2432244835896628E-2</v>
      </c>
      <c r="AA166" s="3">
        <v>1.4327586208134404E-2</v>
      </c>
      <c r="AB166" s="3">
        <v>0</v>
      </c>
      <c r="AC166" s="3">
        <v>0.6338975806342112</v>
      </c>
      <c r="AD166" s="3">
        <f t="shared" si="6"/>
        <v>2.4066476031646156</v>
      </c>
      <c r="AE166" s="5"/>
      <c r="AF166" s="3">
        <v>0.80622878987857238</v>
      </c>
      <c r="AG166" s="3">
        <v>1.3604305362945344E-2</v>
      </c>
      <c r="AH166" s="3">
        <v>2.3612083989088102E-2</v>
      </c>
      <c r="AI166" s="3">
        <f t="shared" si="7"/>
        <v>0.8434451792306058</v>
      </c>
      <c r="AJ166" s="3"/>
      <c r="AK166" s="3">
        <v>0.22702135755137429</v>
      </c>
      <c r="AL166" s="3">
        <f t="shared" si="8"/>
        <v>1.7729786424486258</v>
      </c>
    </row>
    <row r="167" spans="1:38" x14ac:dyDescent="0.15">
      <c r="A167" s="16"/>
      <c r="B167" s="3">
        <v>45.7</v>
      </c>
      <c r="C167" s="3">
        <v>0.15</v>
      </c>
      <c r="D167" s="3">
        <v>30.4</v>
      </c>
      <c r="E167" s="3">
        <v>6.33</v>
      </c>
      <c r="F167" s="3">
        <v>1.03</v>
      </c>
      <c r="G167" s="3">
        <v>0.11</v>
      </c>
      <c r="H167" s="3" t="s">
        <v>39</v>
      </c>
      <c r="I167" s="3">
        <v>0.22</v>
      </c>
      <c r="J167" s="3">
        <v>9.76</v>
      </c>
      <c r="K167" s="3">
        <v>0.33</v>
      </c>
      <c r="L167" s="3">
        <v>2.3209106748085899</v>
      </c>
      <c r="M167" s="3">
        <v>1.71</v>
      </c>
      <c r="N167" s="3">
        <v>0.85499999999999998</v>
      </c>
      <c r="O167" s="3">
        <v>4.1459689007613756</v>
      </c>
      <c r="P167" s="3">
        <v>100.99187957556997</v>
      </c>
      <c r="Q167" s="4">
        <v>12</v>
      </c>
      <c r="R167" s="5"/>
      <c r="S167" s="3">
        <v>3.0104689232745958</v>
      </c>
      <c r="T167" s="3">
        <v>0.98953107672540419</v>
      </c>
      <c r="U167" s="3">
        <v>4</v>
      </c>
      <c r="V167" s="5"/>
      <c r="W167" s="3">
        <v>7.4312972287393069E-3</v>
      </c>
      <c r="X167" s="3">
        <v>1.3713771329036097</v>
      </c>
      <c r="Y167" s="3">
        <v>0.34873624731967467</v>
      </c>
      <c r="Z167" s="3">
        <v>5.7473307774979693E-2</v>
      </c>
      <c r="AA167" s="3">
        <v>1.0799218145401749E-2</v>
      </c>
      <c r="AB167" s="3">
        <v>0</v>
      </c>
      <c r="AC167" s="3">
        <v>0.61493325638640717</v>
      </c>
      <c r="AD167" s="3">
        <f t="shared" si="6"/>
        <v>2.4107504597588125</v>
      </c>
      <c r="AE167" s="5"/>
      <c r="AF167" s="3">
        <v>0.82025533334811063</v>
      </c>
      <c r="AG167" s="3">
        <v>1.3982802685375675E-2</v>
      </c>
      <c r="AH167" s="3">
        <v>2.8100966480967961E-2</v>
      </c>
      <c r="AI167" s="3">
        <f t="shared" si="7"/>
        <v>0.86233910251445423</v>
      </c>
      <c r="AJ167" s="3"/>
      <c r="AK167" s="3">
        <v>0.1781281945728812</v>
      </c>
      <c r="AL167" s="3">
        <f t="shared" si="8"/>
        <v>1.8218718054271188</v>
      </c>
    </row>
    <row r="168" spans="1:38" x14ac:dyDescent="0.15">
      <c r="A168" s="16"/>
      <c r="B168" s="3">
        <v>44.56</v>
      </c>
      <c r="C168" s="3">
        <v>0.06</v>
      </c>
      <c r="D168" s="3">
        <v>28.65</v>
      </c>
      <c r="E168" s="3">
        <v>8.75</v>
      </c>
      <c r="F168" s="3">
        <v>1.28</v>
      </c>
      <c r="G168" s="3">
        <v>7.0000000000000007E-2</v>
      </c>
      <c r="H168" s="3" t="s">
        <v>39</v>
      </c>
      <c r="I168" s="3">
        <v>0.16</v>
      </c>
      <c r="J168" s="3">
        <v>9.59</v>
      </c>
      <c r="K168" s="3">
        <v>0.32</v>
      </c>
      <c r="L168" s="3">
        <v>2.5225736188461738</v>
      </c>
      <c r="M168" s="3">
        <v>2.4700000000000002</v>
      </c>
      <c r="N168" s="3">
        <v>1.2350000000000001</v>
      </c>
      <c r="O168" s="3">
        <v>3.9304965338721165</v>
      </c>
      <c r="P168" s="3">
        <v>100.60807015271828</v>
      </c>
      <c r="Q168" s="4">
        <v>12</v>
      </c>
      <c r="R168" s="5"/>
      <c r="S168" s="3">
        <v>2.9583246212914589</v>
      </c>
      <c r="T168" s="3">
        <v>1.0416753787085411</v>
      </c>
      <c r="U168" s="3">
        <v>4</v>
      </c>
      <c r="V168" s="5"/>
      <c r="W168" s="3">
        <v>2.995762091978816E-3</v>
      </c>
      <c r="X168" s="3">
        <v>1.200723371020687</v>
      </c>
      <c r="Y168" s="3">
        <v>0.48582977790644627</v>
      </c>
      <c r="Z168" s="3">
        <v>7.1981623125377661E-2</v>
      </c>
      <c r="AA168" s="3">
        <v>6.9259661790829694E-3</v>
      </c>
      <c r="AB168" s="3">
        <v>0</v>
      </c>
      <c r="AC168" s="3">
        <v>0.67359073034700856</v>
      </c>
      <c r="AD168" s="3">
        <f t="shared" si="6"/>
        <v>2.4420472306705809</v>
      </c>
      <c r="AE168" s="5"/>
      <c r="AF168" s="3">
        <v>0.81227025517336859</v>
      </c>
      <c r="AG168" s="3">
        <v>1.3665104754105897E-2</v>
      </c>
      <c r="AH168" s="3">
        <v>2.0596871347669781E-2</v>
      </c>
      <c r="AI168" s="3">
        <f t="shared" si="7"/>
        <v>0.84653223127514421</v>
      </c>
      <c r="AJ168" s="3"/>
      <c r="AK168" s="3">
        <v>0.25930817374486637</v>
      </c>
      <c r="AL168" s="3">
        <f t="shared" si="8"/>
        <v>1.7406918262551336</v>
      </c>
    </row>
    <row r="169" spans="1:38" x14ac:dyDescent="0.15">
      <c r="A169" s="16"/>
      <c r="B169" s="3">
        <v>45.75</v>
      </c>
      <c r="C169" s="3">
        <v>0.13</v>
      </c>
      <c r="D169" s="3">
        <v>30.9</v>
      </c>
      <c r="E169" s="3">
        <v>7.13</v>
      </c>
      <c r="F169" s="3">
        <v>0.97</v>
      </c>
      <c r="G169" s="3">
        <v>0.05</v>
      </c>
      <c r="H169" s="3" t="s">
        <v>39</v>
      </c>
      <c r="I169" s="3">
        <v>0.19</v>
      </c>
      <c r="J169" s="3">
        <v>9.76</v>
      </c>
      <c r="K169" s="3">
        <v>0.28999999999999998</v>
      </c>
      <c r="L169" s="3">
        <v>2.1962216227784181</v>
      </c>
      <c r="M169" s="3">
        <v>1.18</v>
      </c>
      <c r="N169" s="3">
        <v>0.59</v>
      </c>
      <c r="O169" s="3">
        <v>4.269782838302838</v>
      </c>
      <c r="P169" s="3">
        <v>101.97758340844968</v>
      </c>
      <c r="Q169" s="4">
        <v>12</v>
      </c>
      <c r="R169" s="5"/>
      <c r="S169" s="3">
        <v>3.014970910583298</v>
      </c>
      <c r="T169" s="3">
        <v>0.98502908941670198</v>
      </c>
      <c r="U169" s="3">
        <v>4</v>
      </c>
      <c r="V169" s="5"/>
      <c r="W169" s="3">
        <v>6.4430396635695034E-3</v>
      </c>
      <c r="X169" s="3">
        <v>1.4156719346824485</v>
      </c>
      <c r="Y169" s="3">
        <v>0.39296782151061721</v>
      </c>
      <c r="Z169" s="3">
        <v>5.4147047672532284E-2</v>
      </c>
      <c r="AA169" s="3">
        <v>4.9107034981608995E-3</v>
      </c>
      <c r="AB169" s="3">
        <v>0</v>
      </c>
      <c r="AC169" s="3">
        <v>0.58212975375423304</v>
      </c>
      <c r="AD169" s="3">
        <f t="shared" si="6"/>
        <v>2.4562703007815614</v>
      </c>
      <c r="AE169" s="5"/>
      <c r="AF169" s="3">
        <v>0.82058418464860761</v>
      </c>
      <c r="AG169" s="3">
        <v>1.2292843901369246E-2</v>
      </c>
      <c r="AH169" s="3">
        <v>2.4278746278613112E-2</v>
      </c>
      <c r="AI169" s="3">
        <f t="shared" si="7"/>
        <v>0.85715577482858996</v>
      </c>
      <c r="AJ169" s="3"/>
      <c r="AK169" s="3">
        <v>0.12296815092321051</v>
      </c>
      <c r="AL169" s="3">
        <f t="shared" si="8"/>
        <v>1.8770318490767894</v>
      </c>
    </row>
    <row r="170" spans="1:38" x14ac:dyDescent="0.15">
      <c r="A170" s="16"/>
      <c r="B170" s="3">
        <v>46.12</v>
      </c>
      <c r="C170" s="3">
        <v>0.14000000000000001</v>
      </c>
      <c r="D170" s="3">
        <v>30.62</v>
      </c>
      <c r="E170" s="3">
        <v>7.25</v>
      </c>
      <c r="F170" s="3">
        <v>1.0900000000000001</v>
      </c>
      <c r="G170" s="3">
        <v>0.06</v>
      </c>
      <c r="H170" s="3" t="s">
        <v>39</v>
      </c>
      <c r="I170" s="3">
        <v>0.25</v>
      </c>
      <c r="J170" s="3">
        <v>9.52</v>
      </c>
      <c r="K170" s="3">
        <v>0.31</v>
      </c>
      <c r="L170" s="3">
        <v>2.3613210733120358</v>
      </c>
      <c r="M170" s="3">
        <v>1.87</v>
      </c>
      <c r="N170" s="3">
        <v>0.93500000000000005</v>
      </c>
      <c r="O170" s="3">
        <v>4.1704588773991969</v>
      </c>
      <c r="P170" s="3">
        <v>102.43309574018492</v>
      </c>
      <c r="Q170" s="4">
        <v>12</v>
      </c>
      <c r="R170" s="5"/>
      <c r="S170" s="3">
        <v>2.9970339587758916</v>
      </c>
      <c r="T170" s="3">
        <v>1.0029660412241084</v>
      </c>
      <c r="U170" s="3">
        <v>4</v>
      </c>
      <c r="V170" s="5"/>
      <c r="W170" s="3">
        <v>6.8420434155004222E-3</v>
      </c>
      <c r="X170" s="3">
        <v>1.3428563211839704</v>
      </c>
      <c r="Y170" s="3">
        <v>0.39401776513709186</v>
      </c>
      <c r="Z170" s="3">
        <v>5.9998429568181091E-2</v>
      </c>
      <c r="AA170" s="3">
        <v>5.8107915486658559E-3</v>
      </c>
      <c r="AB170" s="3">
        <v>0</v>
      </c>
      <c r="AC170" s="3">
        <v>0.61717597915127487</v>
      </c>
      <c r="AD170" s="3">
        <f t="shared" si="6"/>
        <v>2.426701330004684</v>
      </c>
      <c r="AE170" s="5"/>
      <c r="AF170" s="3">
        <v>0.78926094023560278</v>
      </c>
      <c r="AG170" s="3">
        <v>1.2957654628752634E-2</v>
      </c>
      <c r="AH170" s="3">
        <v>3.1500902877569015E-2</v>
      </c>
      <c r="AI170" s="3">
        <f t="shared" si="7"/>
        <v>0.83371949774192444</v>
      </c>
      <c r="AJ170" s="3"/>
      <c r="AK170" s="3">
        <v>0.19215981820303846</v>
      </c>
      <c r="AL170" s="3">
        <f t="shared" si="8"/>
        <v>1.8078401817969616</v>
      </c>
    </row>
    <row r="171" spans="1:38" x14ac:dyDescent="0.15">
      <c r="A171" s="16"/>
      <c r="B171" s="3">
        <v>41.2</v>
      </c>
      <c r="C171" s="3" t="s">
        <v>38</v>
      </c>
      <c r="D171" s="3">
        <v>26.18</v>
      </c>
      <c r="E171" s="3">
        <v>9.39</v>
      </c>
      <c r="F171" s="3">
        <v>0.99</v>
      </c>
      <c r="G171" s="3">
        <v>0.11</v>
      </c>
      <c r="H171" s="3" t="s">
        <v>39</v>
      </c>
      <c r="I171" s="3">
        <v>0.25</v>
      </c>
      <c r="J171" s="3">
        <v>9.73</v>
      </c>
      <c r="K171" s="3">
        <v>0.3</v>
      </c>
      <c r="L171" s="3">
        <v>2.8802524461419852</v>
      </c>
      <c r="M171" s="3">
        <v>3.66</v>
      </c>
      <c r="N171" s="3">
        <v>1.83</v>
      </c>
      <c r="O171" s="3">
        <v>3.4572337530578738</v>
      </c>
      <c r="P171" s="3">
        <v>95.626959883410393</v>
      </c>
      <c r="Q171" s="4">
        <v>12</v>
      </c>
      <c r="R171" s="5"/>
      <c r="S171" s="3">
        <v>2.8561610936233097</v>
      </c>
      <c r="T171" s="3">
        <v>1.1438389063766903</v>
      </c>
      <c r="U171" s="3">
        <v>4</v>
      </c>
      <c r="V171" s="5"/>
      <c r="W171" s="3">
        <v>2.0854553643003351E-3</v>
      </c>
      <c r="X171" s="3">
        <v>0.99581088411128427</v>
      </c>
      <c r="Y171" s="3">
        <v>0.54441051742356783</v>
      </c>
      <c r="Z171" s="3">
        <v>5.8134199595263891E-2</v>
      </c>
      <c r="AA171" s="3">
        <v>1.1364749005974482E-2</v>
      </c>
      <c r="AB171" s="3">
        <v>2.9712532740298996E-3</v>
      </c>
      <c r="AC171" s="3">
        <v>0.80309633426412752</v>
      </c>
      <c r="AD171" s="3">
        <f t="shared" si="6"/>
        <v>2.4178733930385481</v>
      </c>
      <c r="AE171" s="5"/>
      <c r="AF171" s="3">
        <v>0.86055695727277959</v>
      </c>
      <c r="AG171" s="3">
        <v>1.3377318850963131E-2</v>
      </c>
      <c r="AH171" s="3">
        <v>3.360517175048338E-2</v>
      </c>
      <c r="AI171" s="3">
        <f t="shared" si="7"/>
        <v>0.90753944787422614</v>
      </c>
      <c r="AJ171" s="3"/>
      <c r="AK171" s="3">
        <v>0.40122240394987119</v>
      </c>
      <c r="AL171" s="3">
        <f t="shared" si="8"/>
        <v>1.5987775960501289</v>
      </c>
    </row>
    <row r="172" spans="1:38" x14ac:dyDescent="0.15">
      <c r="A172" s="16"/>
      <c r="B172" s="3">
        <v>46.47</v>
      </c>
      <c r="C172" s="3" t="s">
        <v>38</v>
      </c>
      <c r="D172" s="3">
        <v>29.54</v>
      </c>
      <c r="E172" s="3">
        <v>6.94</v>
      </c>
      <c r="F172" s="3">
        <v>0.95</v>
      </c>
      <c r="G172" s="3">
        <v>0.28000000000000003</v>
      </c>
      <c r="H172" s="3" t="s">
        <v>39</v>
      </c>
      <c r="I172" s="3">
        <v>0.16</v>
      </c>
      <c r="J172" s="3">
        <v>9.83</v>
      </c>
      <c r="K172" s="3">
        <v>0.2</v>
      </c>
      <c r="L172" s="3">
        <v>2.3384451106482294</v>
      </c>
      <c r="M172" s="3">
        <v>1.78</v>
      </c>
      <c r="N172" s="3">
        <v>0.89</v>
      </c>
      <c r="O172" s="3">
        <v>4.1483304930556359</v>
      </c>
      <c r="P172" s="3">
        <v>101.41203876159859</v>
      </c>
      <c r="Q172" s="4">
        <v>12</v>
      </c>
      <c r="R172" s="5"/>
      <c r="S172" s="3">
        <v>3.0484960496360047</v>
      </c>
      <c r="T172" s="3">
        <v>0.95150395036399527</v>
      </c>
      <c r="U172" s="3">
        <v>4</v>
      </c>
      <c r="V172" s="5"/>
      <c r="W172" s="3">
        <v>1.9734602363415594E-3</v>
      </c>
      <c r="X172" s="3">
        <v>1.3331005370718589</v>
      </c>
      <c r="Y172" s="3">
        <v>0.38075697349088827</v>
      </c>
      <c r="Z172" s="3">
        <v>5.278950494766918E-2</v>
      </c>
      <c r="AA172" s="3">
        <v>2.737490848675184E-2</v>
      </c>
      <c r="AB172" s="3">
        <v>0</v>
      </c>
      <c r="AC172" s="3">
        <v>0.61700935812325364</v>
      </c>
      <c r="AD172" s="3">
        <f t="shared" si="6"/>
        <v>2.4130047423567635</v>
      </c>
      <c r="AE172" s="5"/>
      <c r="AF172" s="3">
        <v>0.82271189938783351</v>
      </c>
      <c r="AG172" s="3">
        <v>8.4392781462048067E-3</v>
      </c>
      <c r="AH172" s="3">
        <v>2.0352303695861971E-2</v>
      </c>
      <c r="AI172" s="3">
        <f t="shared" si="7"/>
        <v>0.85150348122990027</v>
      </c>
      <c r="AJ172" s="3"/>
      <c r="AK172" s="3">
        <v>0.18465096166642714</v>
      </c>
      <c r="AL172" s="3">
        <f t="shared" si="8"/>
        <v>1.8153490383335729</v>
      </c>
    </row>
    <row r="173" spans="1:38" x14ac:dyDescent="0.15">
      <c r="A173" s="16"/>
      <c r="B173" s="3">
        <v>45.79</v>
      </c>
      <c r="C173" s="3">
        <v>0.06</v>
      </c>
      <c r="D173" s="3">
        <v>29.29</v>
      </c>
      <c r="E173" s="3">
        <v>6.98</v>
      </c>
      <c r="F173" s="3">
        <v>1.31</v>
      </c>
      <c r="G173" s="3">
        <v>0.11</v>
      </c>
      <c r="H173" s="3" t="s">
        <v>39</v>
      </c>
      <c r="I173" s="3">
        <v>0.12</v>
      </c>
      <c r="J173" s="3">
        <v>9.5</v>
      </c>
      <c r="K173" s="3">
        <v>0.32</v>
      </c>
      <c r="L173" s="3">
        <v>2.2721164230056079</v>
      </c>
      <c r="M173" s="3">
        <v>1.51</v>
      </c>
      <c r="N173" s="3">
        <v>0.755</v>
      </c>
      <c r="O173" s="3">
        <v>4.139812259763076</v>
      </c>
      <c r="P173" s="3">
        <v>100.33903394592659</v>
      </c>
      <c r="Q173" s="4">
        <v>12</v>
      </c>
      <c r="R173" s="5"/>
      <c r="S173" s="3">
        <v>3.052322144582424</v>
      </c>
      <c r="T173" s="3">
        <v>0.94767785541757599</v>
      </c>
      <c r="U173" s="3">
        <v>4</v>
      </c>
      <c r="V173" s="5"/>
      <c r="W173" s="3">
        <v>3.0079208149949043E-3</v>
      </c>
      <c r="X173" s="3">
        <v>1.354117270352138</v>
      </c>
      <c r="Y173" s="3">
        <v>0.38912629421579414</v>
      </c>
      <c r="Z173" s="3">
        <v>7.3967687196856896E-2</v>
      </c>
      <c r="AA173" s="3">
        <v>1.0927834012479419E-2</v>
      </c>
      <c r="AB173" s="3">
        <v>7.1425604231482658E-4</v>
      </c>
      <c r="AC173" s="3">
        <v>0.60917477465388414</v>
      </c>
      <c r="AD173" s="3">
        <f t="shared" si="6"/>
        <v>2.4410360372884625</v>
      </c>
      <c r="AE173" s="5"/>
      <c r="AF173" s="3">
        <v>0.80791305542175584</v>
      </c>
      <c r="AG173" s="3">
        <v>1.3720566509275264E-2</v>
      </c>
      <c r="AH173" s="3">
        <v>1.5510349991487116E-2</v>
      </c>
      <c r="AI173" s="3">
        <f t="shared" si="7"/>
        <v>0.83714397192251822</v>
      </c>
      <c r="AJ173" s="3"/>
      <c r="AK173" s="3">
        <v>0.15916782386329836</v>
      </c>
      <c r="AL173" s="3">
        <f t="shared" si="8"/>
        <v>1.8408321761367017</v>
      </c>
    </row>
    <row r="174" spans="1:38" x14ac:dyDescent="0.15">
      <c r="A174" s="16"/>
      <c r="B174" s="3">
        <v>43.94</v>
      </c>
      <c r="C174" s="3" t="s">
        <v>38</v>
      </c>
      <c r="D174" s="3">
        <v>30.07</v>
      </c>
      <c r="E174" s="3">
        <v>6.53</v>
      </c>
      <c r="F174" s="3">
        <v>0.82</v>
      </c>
      <c r="G174" s="3">
        <v>0.12</v>
      </c>
      <c r="H174" s="3" t="s">
        <v>39</v>
      </c>
      <c r="I174" s="3">
        <v>0.18</v>
      </c>
      <c r="J174" s="3">
        <v>9.0399999999999991</v>
      </c>
      <c r="K174" s="3">
        <v>0.19</v>
      </c>
      <c r="L174" s="3">
        <v>2.3085280441941562</v>
      </c>
      <c r="M174" s="3">
        <v>1.66</v>
      </c>
      <c r="N174" s="3">
        <v>0.83</v>
      </c>
      <c r="O174" s="3">
        <v>4.0220477178725362</v>
      </c>
      <c r="P174" s="3">
        <v>97.721102077856173</v>
      </c>
      <c r="Q174" s="4">
        <v>12</v>
      </c>
      <c r="R174" s="5"/>
      <c r="S174" s="3">
        <v>2.9835334722985936</v>
      </c>
      <c r="T174" s="3">
        <v>1.0164665277014064</v>
      </c>
      <c r="U174" s="3">
        <v>4</v>
      </c>
      <c r="V174" s="5"/>
      <c r="W174" s="3">
        <v>1.0213069383521759E-3</v>
      </c>
      <c r="X174" s="3">
        <v>1.3906208775726467</v>
      </c>
      <c r="Y174" s="3">
        <v>0.37081686232737154</v>
      </c>
      <c r="Z174" s="3">
        <v>4.7162382285704726E-2</v>
      </c>
      <c r="AA174" s="3">
        <v>1.2143217912848045E-2</v>
      </c>
      <c r="AB174" s="3">
        <v>0</v>
      </c>
      <c r="AC174" s="3">
        <v>0.63046012430520104</v>
      </c>
      <c r="AD174" s="3">
        <f t="shared" si="6"/>
        <v>2.4522247713421246</v>
      </c>
      <c r="AE174" s="5"/>
      <c r="AF174" s="3">
        <v>0.78310606830575724</v>
      </c>
      <c r="AG174" s="3">
        <v>8.2982555293964807E-3</v>
      </c>
      <c r="AH174" s="3">
        <v>2.3698671163893185E-2</v>
      </c>
      <c r="AI174" s="3">
        <f t="shared" si="7"/>
        <v>0.81510299499904693</v>
      </c>
      <c r="AJ174" s="3"/>
      <c r="AK174" s="3">
        <v>0.1782368742913191</v>
      </c>
      <c r="AL174" s="3">
        <f t="shared" si="8"/>
        <v>1.8217631257086808</v>
      </c>
    </row>
    <row r="175" spans="1:38" x14ac:dyDescent="0.15">
      <c r="A175" s="17"/>
      <c r="B175" s="6">
        <v>43.79</v>
      </c>
      <c r="C175" s="6">
        <v>7.0000000000000007E-2</v>
      </c>
      <c r="D175" s="6">
        <v>27.75</v>
      </c>
      <c r="E175" s="6">
        <v>9.16</v>
      </c>
      <c r="F175" s="6">
        <v>1.47</v>
      </c>
      <c r="G175" s="6">
        <v>0.08</v>
      </c>
      <c r="H175" s="6" t="s">
        <v>39</v>
      </c>
      <c r="I175" s="6">
        <v>0.13</v>
      </c>
      <c r="J175" s="6">
        <v>8.93</v>
      </c>
      <c r="K175" s="6">
        <v>0.4</v>
      </c>
      <c r="L175" s="6">
        <v>2.4002462183500386</v>
      </c>
      <c r="M175" s="6">
        <v>2.02</v>
      </c>
      <c r="N175" s="6">
        <v>1.01</v>
      </c>
      <c r="O175" s="6">
        <v>3.919000411201933</v>
      </c>
      <c r="P175" s="6">
        <v>98.683983471657243</v>
      </c>
      <c r="Q175" s="7">
        <v>12</v>
      </c>
      <c r="R175" s="8"/>
      <c r="S175" s="6">
        <v>2.9853209246627439</v>
      </c>
      <c r="T175" s="6">
        <v>1.0146790753372561</v>
      </c>
      <c r="U175" s="6">
        <v>4</v>
      </c>
      <c r="V175" s="8"/>
      <c r="W175" s="6">
        <v>3.588967656650312E-3</v>
      </c>
      <c r="X175" s="6">
        <v>1.2156381455816283</v>
      </c>
      <c r="Y175" s="6">
        <v>0.52226026531859171</v>
      </c>
      <c r="Z175" s="6">
        <v>8.4887635059114161E-2</v>
      </c>
      <c r="AA175" s="6">
        <v>8.1280758437176845E-3</v>
      </c>
      <c r="AB175" s="6">
        <v>0</v>
      </c>
      <c r="AC175" s="6">
        <v>0.6581478705755166</v>
      </c>
      <c r="AD175" s="6">
        <f t="shared" si="6"/>
        <v>2.4926509600352187</v>
      </c>
      <c r="AE175" s="8"/>
      <c r="AF175" s="6">
        <v>0.7766920066101286</v>
      </c>
      <c r="AG175" s="6">
        <v>1.7540356348677854E-2</v>
      </c>
      <c r="AH175" s="6">
        <v>1.7184625017114642E-2</v>
      </c>
      <c r="AI175" s="6">
        <f t="shared" si="7"/>
        <v>0.8114169879759211</v>
      </c>
      <c r="AJ175" s="6"/>
      <c r="AK175" s="6">
        <v>0.21776398565716054</v>
      </c>
      <c r="AL175" s="6">
        <f t="shared" si="8"/>
        <v>1.7822360143428395</v>
      </c>
    </row>
  </sheetData>
  <mergeCells count="6">
    <mergeCell ref="A126:A155"/>
    <mergeCell ref="A156:A175"/>
    <mergeCell ref="A3:AL3"/>
    <mergeCell ref="A6:A72"/>
    <mergeCell ref="A73:A98"/>
    <mergeCell ref="A99:A125"/>
  </mergeCells>
  <conditionalFormatting sqref="C6:C175">
    <cfRule type="cellIs" dxfId="1" priority="2" operator="lessThan">
      <formula>0.06</formula>
    </cfRule>
  </conditionalFormatting>
  <conditionalFormatting sqref="H6:H175">
    <cfRule type="cellIs" dxfId="0" priority="1" operator="lessThan">
      <formula>0.08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univ-lorraine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Legros</dc:creator>
  <cp:lastModifiedBy>Microsoft Office User</cp:lastModifiedBy>
  <dcterms:created xsi:type="dcterms:W3CDTF">2017-09-18T08:41:45Z</dcterms:created>
  <dcterms:modified xsi:type="dcterms:W3CDTF">2017-11-08T18:52:26Z</dcterms:modified>
</cp:coreProperties>
</file>