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575" windowWidth="9915" windowHeight="3600" activeTab="0"/>
  </bookViews>
  <sheets>
    <sheet name="Appendix 4 294 45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<sst xmlns="http://schemas.openxmlformats.org/spreadsheetml/2006/main" count="201" uniqueCount="21">
  <si>
    <t>wt%</t>
  </si>
  <si>
    <t>Inclusions 1</t>
  </si>
  <si>
    <t>Inclusion 2</t>
  </si>
  <si>
    <t>Inclusion 3</t>
  </si>
  <si>
    <t>Inclusion 5</t>
  </si>
  <si>
    <t>Inclusion 7</t>
  </si>
  <si>
    <t>sample No</t>
  </si>
  <si>
    <t>-</t>
  </si>
  <si>
    <t>FeO</t>
  </si>
  <si>
    <t>MgO</t>
  </si>
  <si>
    <t>CaO</t>
  </si>
  <si>
    <t>BaO</t>
  </si>
  <si>
    <t>Cl</t>
  </si>
  <si>
    <t>SrO</t>
  </si>
  <si>
    <t>Normalized to 100% molar</t>
  </si>
  <si>
    <r>
      <t>SiO</t>
    </r>
    <r>
      <rPr>
        <vertAlign val="subscript"/>
        <sz val="8"/>
        <rFont val="Times New Roman"/>
        <family val="1"/>
      </rPr>
      <t>2</t>
    </r>
  </si>
  <si>
    <r>
      <t>TiO</t>
    </r>
    <r>
      <rPr>
        <vertAlign val="subscript"/>
        <sz val="8"/>
        <rFont val="Times New Roman"/>
        <family val="1"/>
      </rPr>
      <t>2</t>
    </r>
  </si>
  <si>
    <r>
      <t>Al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</si>
  <si>
    <r>
      <t>K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</si>
  <si>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r>
      <t>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</si>
  <si>
    <r>
      <t>SO</t>
    </r>
    <r>
      <rPr>
        <vertAlign val="subscript"/>
        <sz val="8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</si>
</sst>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00"/>
    <numFmt numFmtId="173" formatCode="0.0000"/>
    <numFmt numFmtId="174" formatCode="0.000"/>
    <numFmt numFmtId="175" formatCode="0.0"/>
    <numFmt numFmtId="176" formatCode="0.00000000"/>
    <numFmt numFmtId="177" formatCode="0.0000000"/>
    <numFmt numFmtId="178" formatCode="0.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vertAlign val="subscript"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75" fontId="3" fillId="0" borderId="0" xfId="0" applyNumberFormat="1" applyFont="1" applyFill="1" applyBorder="1" applyAlignment="1">
      <alignment horizontal="left"/>
    </xf>
    <xf numFmtId="175" fontId="3" fillId="0" borderId="0" xfId="0" applyNumberFormat="1" applyFont="1" applyBorder="1" applyAlignment="1">
      <alignment horizontal="right"/>
    </xf>
    <xf numFmtId="2" fontId="3" fillId="0" borderId="0" xfId="0" applyNumberFormat="1" applyFont="1" applyFill="1" applyBorder="1" applyAlignment="1">
      <alignment horizontal="left"/>
    </xf>
    <xf numFmtId="2" fontId="3" fillId="0" borderId="0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76200</xdr:rowOff>
    </xdr:from>
    <xdr:to>
      <xdr:col>16</xdr:col>
      <xdr:colOff>114300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66675"/>
          <a:ext cx="6600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Appendix 4.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TEM-EDAX analysis of phases identified in the microinclusions in the foil 453 of Diamond ON-DVK-294.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fra\TEM\294\294-453%20211003\DVK294_foil#4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3 inclusion 1"/>
      <sheetName val="453 inclusion 2"/>
      <sheetName val="453 inclusion 3"/>
      <sheetName val="453 inclusion 5"/>
      <sheetName val="453 inclusion 7"/>
      <sheetName val="average"/>
      <sheetName val="Chart"/>
      <sheetName val="Chart1"/>
      <sheetName val="Chart2"/>
      <sheetName val="Chart3"/>
      <sheetName val="Cl-K-Ca,Mg,Fe"/>
    </sheetNames>
    <sheetDataSet>
      <sheetData sheetId="0">
        <row r="2"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6</v>
          </cell>
          <cell r="H2">
            <v>7</v>
          </cell>
          <cell r="I2">
            <v>8</v>
          </cell>
        </row>
        <row r="119">
          <cell r="A119" t="str">
            <v>Si</v>
          </cell>
        </row>
        <row r="120">
          <cell r="A120" t="str">
            <v>Ti</v>
          </cell>
        </row>
        <row r="121">
          <cell r="A121" t="str">
            <v>Ba</v>
          </cell>
        </row>
        <row r="122">
          <cell r="A122" t="str">
            <v>Al</v>
          </cell>
        </row>
        <row r="123">
          <cell r="A123" t="str">
            <v>Fe</v>
          </cell>
        </row>
        <row r="124">
          <cell r="A124" t="str">
            <v>Mg</v>
          </cell>
        </row>
        <row r="125">
          <cell r="A125" t="str">
            <v>Ca</v>
          </cell>
        </row>
        <row r="127">
          <cell r="A127" t="str">
            <v>K</v>
          </cell>
        </row>
        <row r="128">
          <cell r="A128" t="str">
            <v>P</v>
          </cell>
        </row>
        <row r="129">
          <cell r="A129" t="str">
            <v>Cl</v>
          </cell>
        </row>
        <row r="130">
          <cell r="A130" t="str">
            <v>S</v>
          </cell>
        </row>
        <row r="131">
          <cell r="A131" t="str">
            <v>Sr</v>
          </cell>
        </row>
      </sheetData>
      <sheetData sheetId="1">
        <row r="2">
          <cell r="C2">
            <v>9</v>
          </cell>
          <cell r="D2">
            <v>10</v>
          </cell>
          <cell r="E2">
            <v>11</v>
          </cell>
          <cell r="F2">
            <v>12</v>
          </cell>
          <cell r="G2">
            <v>13</v>
          </cell>
        </row>
      </sheetData>
      <sheetData sheetId="2">
        <row r="2">
          <cell r="C2">
            <v>14</v>
          </cell>
        </row>
      </sheetData>
      <sheetData sheetId="3">
        <row r="2">
          <cell r="C2">
            <v>20</v>
          </cell>
          <cell r="D2">
            <v>23</v>
          </cell>
        </row>
      </sheetData>
      <sheetData sheetId="4">
        <row r="2">
          <cell r="C2">
            <v>24</v>
          </cell>
          <cell r="D2">
            <v>25</v>
          </cell>
          <cell r="E2">
            <v>28</v>
          </cell>
          <cell r="F2">
            <v>29</v>
          </cell>
          <cell r="G2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34"/>
  <sheetViews>
    <sheetView tabSelected="1" workbookViewId="0" topLeftCell="A1">
      <selection activeCell="E35" sqref="E35"/>
    </sheetView>
  </sheetViews>
  <sheetFormatPr defaultColWidth="9.140625" defaultRowHeight="12.75"/>
  <cols>
    <col min="1" max="1" width="9.140625" style="1" customWidth="1"/>
    <col min="2" max="13" width="5.7109375" style="1" customWidth="1"/>
    <col min="14" max="14" width="8.421875" style="1" customWidth="1"/>
    <col min="15" max="21" width="5.7109375" style="1" customWidth="1"/>
    <col min="22" max="16384" width="9.140625" style="1" customWidth="1"/>
  </cols>
  <sheetData>
    <row r="4" spans="1:17" ht="11.25">
      <c r="A4" s="1" t="s">
        <v>0</v>
      </c>
      <c r="B4" s="1" t="s">
        <v>1</v>
      </c>
      <c r="I4" s="1" t="s">
        <v>2</v>
      </c>
      <c r="N4" s="1" t="s">
        <v>3</v>
      </c>
      <c r="O4" s="1" t="s">
        <v>4</v>
      </c>
      <c r="Q4" s="1" t="s">
        <v>5</v>
      </c>
    </row>
    <row r="5" spans="1:21" ht="11.25">
      <c r="A5" s="1" t="s">
        <v>6</v>
      </c>
      <c r="B5" s="2">
        <f>'[1]453 inclusion 1'!C2</f>
        <v>1</v>
      </c>
      <c r="C5" s="2">
        <f>'[1]453 inclusion 1'!D2</f>
        <v>2</v>
      </c>
      <c r="D5" s="2">
        <f>'[1]453 inclusion 1'!E2</f>
        <v>3</v>
      </c>
      <c r="E5" s="2">
        <f>'[1]453 inclusion 1'!F2</f>
        <v>4</v>
      </c>
      <c r="F5" s="2">
        <f>'[1]453 inclusion 1'!G2</f>
        <v>6</v>
      </c>
      <c r="G5" s="2">
        <f>'[1]453 inclusion 1'!H2</f>
        <v>7</v>
      </c>
      <c r="H5" s="2">
        <f>'[1]453 inclusion 1'!I2</f>
        <v>8</v>
      </c>
      <c r="I5" s="2">
        <f>'[1]453 inclusion 2'!C2</f>
        <v>9</v>
      </c>
      <c r="J5" s="2">
        <f>'[1]453 inclusion 2'!D2</f>
        <v>10</v>
      </c>
      <c r="K5" s="2">
        <f>'[1]453 inclusion 2'!E2</f>
        <v>11</v>
      </c>
      <c r="L5" s="2">
        <f>'[1]453 inclusion 2'!F2</f>
        <v>12</v>
      </c>
      <c r="M5" s="2">
        <f>'[1]453 inclusion 2'!G2</f>
        <v>13</v>
      </c>
      <c r="N5" s="2">
        <f>'[1]453 inclusion 3'!C2</f>
        <v>14</v>
      </c>
      <c r="O5" s="2">
        <f>'[1]453 inclusion 5'!C2</f>
        <v>20</v>
      </c>
      <c r="P5" s="2">
        <f>'[1]453 inclusion 5'!D2</f>
        <v>23</v>
      </c>
      <c r="Q5" s="2">
        <f>'[1]453 inclusion 7'!C2</f>
        <v>24</v>
      </c>
      <c r="R5" s="2">
        <f>'[1]453 inclusion 7'!D2</f>
        <v>25</v>
      </c>
      <c r="S5" s="2">
        <f>'[1]453 inclusion 7'!E2</f>
        <v>28</v>
      </c>
      <c r="T5" s="2">
        <f>'[1]453 inclusion 7'!F2</f>
        <v>29</v>
      </c>
      <c r="U5" s="2">
        <f>'[1]453 inclusion 7'!G2</f>
        <v>31</v>
      </c>
    </row>
    <row r="6" spans="1:21" ht="12.75">
      <c r="A6" s="3" t="s">
        <v>15</v>
      </c>
      <c r="B6" s="4">
        <v>9.2197316705642</v>
      </c>
      <c r="C6" s="4">
        <v>20.880690034843475</v>
      </c>
      <c r="D6" s="4">
        <v>8.09203928706403</v>
      </c>
      <c r="E6" s="4">
        <v>6.709805521854461</v>
      </c>
      <c r="F6" s="4">
        <v>7.244441867196919</v>
      </c>
      <c r="G6" s="4">
        <v>13.225643654447722</v>
      </c>
      <c r="H6" s="4">
        <v>7.391788861495054</v>
      </c>
      <c r="I6" s="4">
        <v>44.555725144727795</v>
      </c>
      <c r="J6" s="4">
        <v>10.594338217592245</v>
      </c>
      <c r="K6" s="4">
        <v>16.111330586987542</v>
      </c>
      <c r="L6" s="4" t="s">
        <v>7</v>
      </c>
      <c r="M6" s="4" t="s">
        <v>7</v>
      </c>
      <c r="N6" s="4">
        <v>8.714616379615252</v>
      </c>
      <c r="O6" s="4">
        <v>5.213878111878079</v>
      </c>
      <c r="P6" s="4" t="s">
        <v>7</v>
      </c>
      <c r="Q6" s="4">
        <v>5.074175600725331</v>
      </c>
      <c r="R6" s="4">
        <v>9.396973591567527</v>
      </c>
      <c r="S6" s="4">
        <v>7.943887285772437</v>
      </c>
      <c r="T6" s="4">
        <v>5.573262732287336</v>
      </c>
      <c r="U6" s="4">
        <v>6.549569203591188</v>
      </c>
    </row>
    <row r="7" spans="1:21" ht="12.75">
      <c r="A7" s="3" t="s">
        <v>16</v>
      </c>
      <c r="B7" s="4" t="s">
        <v>7</v>
      </c>
      <c r="C7" s="4" t="s">
        <v>7</v>
      </c>
      <c r="D7" s="4" t="s">
        <v>7</v>
      </c>
      <c r="E7" s="4" t="s">
        <v>7</v>
      </c>
      <c r="F7" s="4" t="s">
        <v>7</v>
      </c>
      <c r="G7" s="4" t="s">
        <v>7</v>
      </c>
      <c r="H7" s="4" t="s">
        <v>7</v>
      </c>
      <c r="I7" s="4" t="s">
        <v>7</v>
      </c>
      <c r="J7" s="4" t="s">
        <v>7</v>
      </c>
      <c r="K7" s="4" t="s">
        <v>7</v>
      </c>
      <c r="L7" s="4" t="s">
        <v>7</v>
      </c>
      <c r="M7" s="4" t="s">
        <v>7</v>
      </c>
      <c r="N7" s="4" t="s">
        <v>7</v>
      </c>
      <c r="O7" s="4" t="s">
        <v>7</v>
      </c>
      <c r="P7" s="4" t="s">
        <v>7</v>
      </c>
      <c r="Q7" s="4" t="s">
        <v>7</v>
      </c>
      <c r="R7" s="4" t="s">
        <v>7</v>
      </c>
      <c r="S7" s="4" t="s">
        <v>7</v>
      </c>
      <c r="T7" s="4" t="s">
        <v>7</v>
      </c>
      <c r="U7" s="4" t="s">
        <v>7</v>
      </c>
    </row>
    <row r="8" spans="1:21" ht="12.75">
      <c r="A8" s="3" t="s">
        <v>17</v>
      </c>
      <c r="B8" s="4" t="s">
        <v>7</v>
      </c>
      <c r="C8" s="4" t="s">
        <v>7</v>
      </c>
      <c r="D8" s="4" t="s">
        <v>7</v>
      </c>
      <c r="E8" s="4" t="s">
        <v>7</v>
      </c>
      <c r="F8" s="4" t="s">
        <v>7</v>
      </c>
      <c r="G8" s="4" t="s">
        <v>7</v>
      </c>
      <c r="H8" s="4" t="s">
        <v>7</v>
      </c>
      <c r="I8" s="4" t="s">
        <v>7</v>
      </c>
      <c r="J8" s="4" t="s">
        <v>7</v>
      </c>
      <c r="K8" s="4" t="s">
        <v>7</v>
      </c>
      <c r="L8" s="4" t="s">
        <v>7</v>
      </c>
      <c r="M8" s="4" t="s">
        <v>7</v>
      </c>
      <c r="N8" s="4" t="s">
        <v>7</v>
      </c>
      <c r="O8" s="4" t="s">
        <v>7</v>
      </c>
      <c r="P8" s="4" t="s">
        <v>7</v>
      </c>
      <c r="Q8" s="4" t="s">
        <v>7</v>
      </c>
      <c r="R8" s="4" t="s">
        <v>7</v>
      </c>
      <c r="S8" s="4" t="s">
        <v>7</v>
      </c>
      <c r="T8" s="4" t="s">
        <v>7</v>
      </c>
      <c r="U8" s="4" t="s">
        <v>7</v>
      </c>
    </row>
    <row r="9" spans="1:21" ht="11.25">
      <c r="A9" s="3" t="s">
        <v>8</v>
      </c>
      <c r="B9" s="4">
        <v>6.238730339821405</v>
      </c>
      <c r="C9" s="4">
        <v>6.907691701072586</v>
      </c>
      <c r="D9" s="4">
        <v>32.12383069796832</v>
      </c>
      <c r="E9" s="4">
        <v>24.215118200395082</v>
      </c>
      <c r="F9" s="4">
        <v>25.418337154540726</v>
      </c>
      <c r="G9" s="4">
        <v>10.115664877676164</v>
      </c>
      <c r="H9" s="4">
        <v>6.669084536447051</v>
      </c>
      <c r="I9" s="4">
        <v>21.642609800655578</v>
      </c>
      <c r="J9" s="4">
        <v>7.266708592605603</v>
      </c>
      <c r="K9" s="4">
        <v>5.8731741009080185</v>
      </c>
      <c r="L9" s="4">
        <v>10.893289991772855</v>
      </c>
      <c r="M9" s="4">
        <v>10.17469290500314</v>
      </c>
      <c r="N9" s="4">
        <v>5.940614167454208</v>
      </c>
      <c r="O9" s="4">
        <v>13.005482828488368</v>
      </c>
      <c r="P9" s="4" t="s">
        <v>7</v>
      </c>
      <c r="Q9" s="4">
        <v>13.543448759128996</v>
      </c>
      <c r="R9" s="4">
        <v>14.036164022353804</v>
      </c>
      <c r="S9" s="4">
        <v>13.584895742747003</v>
      </c>
      <c r="T9" s="4">
        <v>11.397611359170048</v>
      </c>
      <c r="U9" s="4">
        <v>16.142231469981</v>
      </c>
    </row>
    <row r="10" spans="1:21" ht="11.25">
      <c r="A10" s="3" t="s">
        <v>9</v>
      </c>
      <c r="B10" s="4">
        <v>8.294410279413686</v>
      </c>
      <c r="C10" s="4">
        <v>17.224434871411336</v>
      </c>
      <c r="D10" s="4">
        <v>37.631465839393215</v>
      </c>
      <c r="E10" s="4">
        <v>26.250549913578375</v>
      </c>
      <c r="F10" s="4">
        <v>35.56142705067982</v>
      </c>
      <c r="G10" s="4" t="s">
        <v>7</v>
      </c>
      <c r="H10" s="4" t="s">
        <v>7</v>
      </c>
      <c r="I10" s="4" t="s">
        <v>7</v>
      </c>
      <c r="J10" s="4" t="s">
        <v>7</v>
      </c>
      <c r="K10" s="4">
        <v>25.731688440835327</v>
      </c>
      <c r="L10" s="4" t="s">
        <v>7</v>
      </c>
      <c r="M10" s="4">
        <v>18.408457875693358</v>
      </c>
      <c r="N10" s="4" t="s">
        <v>7</v>
      </c>
      <c r="O10" s="4">
        <v>22.10735594948242</v>
      </c>
      <c r="P10" s="4" t="s">
        <v>7</v>
      </c>
      <c r="Q10" s="4">
        <v>17.20621924749247</v>
      </c>
      <c r="R10" s="4">
        <v>25.006095119801998</v>
      </c>
      <c r="S10" s="4">
        <v>13.883617500622442</v>
      </c>
      <c r="T10" s="4">
        <v>19.747101464504123</v>
      </c>
      <c r="U10" s="4">
        <v>18.94358678493588</v>
      </c>
    </row>
    <row r="11" spans="1:21" ht="11.25">
      <c r="A11" s="3" t="s">
        <v>10</v>
      </c>
      <c r="B11" s="4">
        <v>28.64929890483406</v>
      </c>
      <c r="C11" s="4">
        <v>10.440052817369837</v>
      </c>
      <c r="D11" s="4">
        <v>7.50744230159634</v>
      </c>
      <c r="E11" s="4">
        <v>8.674427907157797</v>
      </c>
      <c r="F11" s="4">
        <v>7.898703082447101</v>
      </c>
      <c r="G11" s="4">
        <v>27.344744563396056</v>
      </c>
      <c r="H11" s="4">
        <v>34.48003298122428</v>
      </c>
      <c r="I11" s="4" t="s">
        <v>7</v>
      </c>
      <c r="J11" s="4">
        <v>6.201136070877769</v>
      </c>
      <c r="K11" s="4">
        <v>10.64629072861166</v>
      </c>
      <c r="L11" s="4">
        <v>3.3280187490375472</v>
      </c>
      <c r="M11" s="4">
        <v>17.99652643312648</v>
      </c>
      <c r="N11" s="4" t="s">
        <v>7</v>
      </c>
      <c r="O11" s="4">
        <v>25.882353852553276</v>
      </c>
      <c r="P11" s="4" t="s">
        <v>7</v>
      </c>
      <c r="Q11" s="4">
        <v>23.028762248504005</v>
      </c>
      <c r="R11" s="4">
        <v>16.802840748787283</v>
      </c>
      <c r="S11" s="4">
        <v>17.11883816698092</v>
      </c>
      <c r="T11" s="4">
        <v>21.77157590233193</v>
      </c>
      <c r="U11" s="4">
        <v>15.15301273174288</v>
      </c>
    </row>
    <row r="12" spans="1:21" ht="11.25">
      <c r="A12" s="3" t="s">
        <v>11</v>
      </c>
      <c r="B12" s="4">
        <v>30.080276899777797</v>
      </c>
      <c r="C12" s="4">
        <v>15.104351077399164</v>
      </c>
      <c r="D12" s="4">
        <v>7.680311311315946</v>
      </c>
      <c r="E12" s="4">
        <v>15.678410182291982</v>
      </c>
      <c r="F12" s="4">
        <v>10.005779919373369</v>
      </c>
      <c r="G12" s="4">
        <v>26.081751666508087</v>
      </c>
      <c r="H12" s="4">
        <v>27.93312249499989</v>
      </c>
      <c r="I12" s="4" t="s">
        <v>7</v>
      </c>
      <c r="J12" s="4">
        <v>8.150078552736293</v>
      </c>
      <c r="K12" s="4">
        <v>7.645788049089329</v>
      </c>
      <c r="L12" s="4">
        <v>14.65906483112192</v>
      </c>
      <c r="M12" s="4">
        <v>12.66579867319238</v>
      </c>
      <c r="N12" s="4" t="s">
        <v>7</v>
      </c>
      <c r="O12" s="4">
        <v>17.451066825163633</v>
      </c>
      <c r="P12" s="4" t="s">
        <v>7</v>
      </c>
      <c r="Q12" s="4">
        <v>12.581795820844773</v>
      </c>
      <c r="R12" s="4">
        <v>16.678249031351967</v>
      </c>
      <c r="S12" s="4">
        <v>11.22084374148276</v>
      </c>
      <c r="T12" s="4">
        <v>14.047909732951217</v>
      </c>
      <c r="U12" s="4">
        <v>25.100299583171836</v>
      </c>
    </row>
    <row r="13" spans="1:21" ht="12.75">
      <c r="A13" s="3" t="s">
        <v>18</v>
      </c>
      <c r="B13" s="4">
        <v>3.8017195511130315</v>
      </c>
      <c r="C13" s="4">
        <v>5.964047922930365</v>
      </c>
      <c r="D13" s="4">
        <v>0.9943573862751307</v>
      </c>
      <c r="E13" s="4">
        <v>2.5193275654707636</v>
      </c>
      <c r="F13" s="4">
        <v>3.3150819316238436</v>
      </c>
      <c r="G13" s="4" t="s">
        <v>7</v>
      </c>
      <c r="H13" s="4" t="s">
        <v>7</v>
      </c>
      <c r="I13" s="4">
        <v>33.80166505461664</v>
      </c>
      <c r="J13" s="4">
        <v>41.13935639050832</v>
      </c>
      <c r="K13" s="4">
        <v>11.090408667634756</v>
      </c>
      <c r="L13" s="4">
        <v>45.04039220639154</v>
      </c>
      <c r="M13" s="4">
        <v>18.380614960101454</v>
      </c>
      <c r="N13" s="4">
        <v>61.29683359793853</v>
      </c>
      <c r="O13" s="4">
        <v>3.3683136797391517</v>
      </c>
      <c r="P13" s="4">
        <v>65.0763283852988</v>
      </c>
      <c r="Q13" s="4">
        <v>18.575683990805217</v>
      </c>
      <c r="R13" s="4">
        <v>11.202280470589985</v>
      </c>
      <c r="S13" s="4">
        <v>26.3178324058997</v>
      </c>
      <c r="T13" s="4">
        <v>18.115853789353405</v>
      </c>
      <c r="U13" s="4">
        <v>12.955594176421457</v>
      </c>
    </row>
    <row r="14" spans="1:21" ht="12.75">
      <c r="A14" s="3" t="s">
        <v>19</v>
      </c>
      <c r="B14" s="4">
        <v>4.762658409088625</v>
      </c>
      <c r="C14" s="4">
        <v>8.469311286606608</v>
      </c>
      <c r="D14" s="4">
        <v>2.2068801271017504</v>
      </c>
      <c r="E14" s="4">
        <v>3.9368049073092317</v>
      </c>
      <c r="F14" s="4">
        <v>3.880881224226427</v>
      </c>
      <c r="G14" s="4">
        <v>7.872265398275215</v>
      </c>
      <c r="H14" s="4">
        <v>12.223778884045664</v>
      </c>
      <c r="I14" s="4" t="s">
        <v>7</v>
      </c>
      <c r="J14" s="4">
        <v>4.7793147702791225</v>
      </c>
      <c r="K14" s="4">
        <v>5.579581270839812</v>
      </c>
      <c r="L14" s="4" t="s">
        <v>7</v>
      </c>
      <c r="M14" s="4">
        <v>10.434964502897975</v>
      </c>
      <c r="N14" s="4" t="s">
        <v>7</v>
      </c>
      <c r="O14" s="4">
        <v>6.407697178611674</v>
      </c>
      <c r="P14" s="4" t="s">
        <v>7</v>
      </c>
      <c r="Q14" s="4">
        <v>4.58706288052838</v>
      </c>
      <c r="R14" s="4">
        <v>1.5102007460863247</v>
      </c>
      <c r="S14" s="4">
        <v>7.84361322901231</v>
      </c>
      <c r="T14" s="4">
        <v>2.3884982271280184</v>
      </c>
      <c r="U14" s="4">
        <v>3.5942111605671547</v>
      </c>
    </row>
    <row r="15" spans="1:21" ht="11.25">
      <c r="A15" s="3" t="s">
        <v>12</v>
      </c>
      <c r="B15" s="4">
        <v>4.387598966167269</v>
      </c>
      <c r="C15" s="4">
        <v>4.8115800637761525</v>
      </c>
      <c r="D15" s="4">
        <v>0</v>
      </c>
      <c r="E15" s="4">
        <v>7.319957055937879</v>
      </c>
      <c r="F15" s="4">
        <v>3.316525704036767</v>
      </c>
      <c r="G15" s="4">
        <v>8.244747675398054</v>
      </c>
      <c r="H15" s="4">
        <v>5.334231816808429</v>
      </c>
      <c r="I15" s="4" t="s">
        <v>7</v>
      </c>
      <c r="J15" s="4">
        <v>28.242566102785176</v>
      </c>
      <c r="K15" s="4">
        <v>22.369967854210067</v>
      </c>
      <c r="L15" s="4">
        <v>33.679739641472466</v>
      </c>
      <c r="M15" s="4">
        <v>15.418418500618447</v>
      </c>
      <c r="N15" s="4">
        <v>31.056441750800257</v>
      </c>
      <c r="O15" s="4">
        <v>1.1471593652593028</v>
      </c>
      <c r="P15" s="4">
        <v>45.10179084667244</v>
      </c>
      <c r="Q15" s="4">
        <v>3.1879080407623714</v>
      </c>
      <c r="R15" s="4">
        <v>1.7573967256133947</v>
      </c>
      <c r="S15" s="4">
        <v>2.694551177750538</v>
      </c>
      <c r="T15" s="4">
        <v>2.3823922412014658</v>
      </c>
      <c r="U15" s="4">
        <v>2.0165753674286577</v>
      </c>
    </row>
    <row r="16" spans="1:21" ht="12.75">
      <c r="A16" s="5" t="s">
        <v>20</v>
      </c>
      <c r="B16" s="4">
        <v>3.4830537414713274</v>
      </c>
      <c r="C16" s="4" t="s">
        <v>7</v>
      </c>
      <c r="D16" s="4" t="s">
        <v>7</v>
      </c>
      <c r="E16" s="4" t="s">
        <v>7</v>
      </c>
      <c r="F16" s="4" t="s">
        <v>7</v>
      </c>
      <c r="G16" s="4" t="s">
        <v>7</v>
      </c>
      <c r="H16" s="4" t="s">
        <v>7</v>
      </c>
      <c r="I16" s="4" t="s">
        <v>7</v>
      </c>
      <c r="J16" s="4" t="s">
        <v>7</v>
      </c>
      <c r="K16" s="4" t="s">
        <v>7</v>
      </c>
      <c r="L16" s="4" t="s">
        <v>7</v>
      </c>
      <c r="M16" s="4">
        <v>4.64766798176565</v>
      </c>
      <c r="N16" s="4" t="s">
        <v>7</v>
      </c>
      <c r="O16" s="4" t="s">
        <v>7</v>
      </c>
      <c r="P16" s="4" t="s">
        <v>7</v>
      </c>
      <c r="Q16" s="4" t="s">
        <v>7</v>
      </c>
      <c r="R16" s="4">
        <v>2.130007587820414</v>
      </c>
      <c r="S16" s="4" t="s">
        <v>7</v>
      </c>
      <c r="T16" s="4" t="s">
        <v>7</v>
      </c>
      <c r="U16" s="4" t="s">
        <v>7</v>
      </c>
    </row>
    <row r="17" spans="1:21" ht="11.25">
      <c r="A17" s="5" t="s">
        <v>13</v>
      </c>
      <c r="B17" s="4">
        <v>5.555724252261922</v>
      </c>
      <c r="C17" s="4">
        <v>11.283669293989904</v>
      </c>
      <c r="D17" s="4">
        <v>3.7636730492852424</v>
      </c>
      <c r="E17" s="4">
        <v>6.34749314508772</v>
      </c>
      <c r="F17" s="4">
        <v>4.107262281172449</v>
      </c>
      <c r="G17" s="4">
        <v>8.975774023344787</v>
      </c>
      <c r="H17" s="4">
        <v>7.171736293370813</v>
      </c>
      <c r="I17" s="4" t="s">
        <v>7</v>
      </c>
      <c r="J17" s="4" t="s">
        <v>7</v>
      </c>
      <c r="K17" s="4" t="s">
        <v>7</v>
      </c>
      <c r="L17" s="4" t="s">
        <v>7</v>
      </c>
      <c r="M17" s="4" t="s">
        <v>7</v>
      </c>
      <c r="N17" s="4" t="s">
        <v>7</v>
      </c>
      <c r="O17" s="4">
        <v>5.67557161424227</v>
      </c>
      <c r="P17" s="4" t="s">
        <v>7</v>
      </c>
      <c r="Q17" s="4">
        <v>2.9343584838769696</v>
      </c>
      <c r="R17" s="4">
        <v>4.0063911885559875</v>
      </c>
      <c r="S17" s="4" t="s">
        <v>7</v>
      </c>
      <c r="T17" s="4">
        <v>5.113428907337943</v>
      </c>
      <c r="U17" s="4" t="s">
        <v>7</v>
      </c>
    </row>
    <row r="18" spans="2:21" ht="11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1.25">
      <c r="A19" s="1" t="s">
        <v>14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1.25">
      <c r="A20" s="6" t="str">
        <f>'[1]453 inclusion 1'!A119</f>
        <v>Si</v>
      </c>
      <c r="B20" s="4">
        <v>10.1437885752756</v>
      </c>
      <c r="C20" s="4">
        <v>21.08805002731836</v>
      </c>
      <c r="D20" s="4">
        <v>7.530203615508162</v>
      </c>
      <c r="E20" s="4">
        <v>6.438096917554818</v>
      </c>
      <c r="F20" s="4">
        <v>6.618869450630431</v>
      </c>
      <c r="G20" s="4">
        <v>15.180362858981297</v>
      </c>
      <c r="H20" s="4">
        <v>8.751233449138981</v>
      </c>
      <c r="I20" s="4">
        <v>42.12516950572087</v>
      </c>
      <c r="J20" s="4">
        <v>8.093755233163092</v>
      </c>
      <c r="K20" s="4">
        <v>12.33945539105441</v>
      </c>
      <c r="L20" s="4" t="s">
        <v>7</v>
      </c>
      <c r="M20" s="4" t="s">
        <v>7</v>
      </c>
      <c r="N20" s="4">
        <v>6.030658996305389</v>
      </c>
      <c r="O20" s="4">
        <v>5.286751774137719</v>
      </c>
      <c r="P20" s="4" t="s">
        <v>7</v>
      </c>
      <c r="Q20" s="4">
        <v>4.770713555931983</v>
      </c>
      <c r="R20" s="4">
        <v>8.941749735115831</v>
      </c>
      <c r="S20" s="4">
        <v>7.388613616600711</v>
      </c>
      <c r="T20" s="4">
        <v>5.280115999917084</v>
      </c>
      <c r="U20" s="4">
        <v>6.728256028669292</v>
      </c>
    </row>
    <row r="21" spans="1:21" ht="11.25">
      <c r="A21" s="6" t="str">
        <f>'[1]453 inclusion 1'!A120</f>
        <v>Ti</v>
      </c>
      <c r="B21" s="4" t="s">
        <v>7</v>
      </c>
      <c r="C21" s="4" t="s">
        <v>7</v>
      </c>
      <c r="D21" s="4" t="s">
        <v>7</v>
      </c>
      <c r="E21" s="4" t="s">
        <v>7</v>
      </c>
      <c r="F21" s="4" t="s">
        <v>7</v>
      </c>
      <c r="G21" s="4" t="s">
        <v>7</v>
      </c>
      <c r="H21" s="4" t="s">
        <v>7</v>
      </c>
      <c r="I21" s="4" t="s">
        <v>7</v>
      </c>
      <c r="J21" s="4" t="s">
        <v>7</v>
      </c>
      <c r="K21" s="4" t="s">
        <v>7</v>
      </c>
      <c r="L21" s="4" t="s">
        <v>7</v>
      </c>
      <c r="M21" s="4" t="s">
        <v>7</v>
      </c>
      <c r="N21" s="4" t="s">
        <v>7</v>
      </c>
      <c r="O21" s="4" t="s">
        <v>7</v>
      </c>
      <c r="P21" s="4" t="s">
        <v>7</v>
      </c>
      <c r="Q21" s="4" t="s">
        <v>7</v>
      </c>
      <c r="R21" s="4" t="s">
        <v>7</v>
      </c>
      <c r="S21" s="4" t="s">
        <v>7</v>
      </c>
      <c r="T21" s="4" t="s">
        <v>7</v>
      </c>
      <c r="U21" s="4" t="s">
        <v>7</v>
      </c>
    </row>
    <row r="22" spans="1:21" ht="11.25">
      <c r="A22" s="6" t="str">
        <f>'[1]453 inclusion 1'!A122</f>
        <v>Al</v>
      </c>
      <c r="B22" s="4" t="s">
        <v>7</v>
      </c>
      <c r="C22" s="4" t="s">
        <v>7</v>
      </c>
      <c r="D22" s="4" t="s">
        <v>7</v>
      </c>
      <c r="E22" s="4" t="s">
        <v>7</v>
      </c>
      <c r="F22" s="4" t="s">
        <v>7</v>
      </c>
      <c r="G22" s="4" t="s">
        <v>7</v>
      </c>
      <c r="H22" s="4" t="s">
        <v>7</v>
      </c>
      <c r="I22" s="4" t="s">
        <v>7</v>
      </c>
      <c r="J22" s="4" t="s">
        <v>7</v>
      </c>
      <c r="K22" s="4" t="s">
        <v>7</v>
      </c>
      <c r="L22" s="4" t="s">
        <v>7</v>
      </c>
      <c r="M22" s="4" t="s">
        <v>7</v>
      </c>
      <c r="N22" s="4" t="s">
        <v>7</v>
      </c>
      <c r="O22" s="4" t="s">
        <v>7</v>
      </c>
      <c r="P22" s="4" t="s">
        <v>7</v>
      </c>
      <c r="Q22" s="4" t="s">
        <v>7</v>
      </c>
      <c r="R22" s="4" t="s">
        <v>7</v>
      </c>
      <c r="S22" s="4" t="s">
        <v>7</v>
      </c>
      <c r="T22" s="4" t="s">
        <v>7</v>
      </c>
      <c r="U22" s="4" t="s">
        <v>7</v>
      </c>
    </row>
    <row r="23" spans="1:21" ht="11.25">
      <c r="A23" s="6" t="str">
        <f>'[1]453 inclusion 1'!A123</f>
        <v>Fe</v>
      </c>
      <c r="B23" s="4">
        <v>5.739595321654933</v>
      </c>
      <c r="C23" s="4">
        <v>5.833479478908774</v>
      </c>
      <c r="D23" s="4">
        <v>24.996500789499013</v>
      </c>
      <c r="E23" s="4">
        <v>19.42841279292192</v>
      </c>
      <c r="F23" s="4">
        <v>19.419103253916173</v>
      </c>
      <c r="G23" s="4">
        <v>9.70874110525433</v>
      </c>
      <c r="H23" s="4">
        <v>6.602206291485606</v>
      </c>
      <c r="I23" s="4">
        <v>17.110036116480266</v>
      </c>
      <c r="J23" s="4">
        <v>4.6421281918895625</v>
      </c>
      <c r="K23" s="4">
        <v>3.761322828297858</v>
      </c>
      <c r="L23" s="4">
        <v>6.851275945191796</v>
      </c>
      <c r="M23" s="4">
        <v>7.013961619399986</v>
      </c>
      <c r="N23" s="4">
        <v>3.4375656108692465</v>
      </c>
      <c r="O23" s="4">
        <v>11.027007680398922</v>
      </c>
      <c r="P23" s="4" t="s">
        <v>7</v>
      </c>
      <c r="Q23" s="4">
        <v>10.647564244421647</v>
      </c>
      <c r="R23" s="4">
        <v>11.168274771367104</v>
      </c>
      <c r="S23" s="4">
        <v>10.565482714938662</v>
      </c>
      <c r="T23" s="4">
        <v>9.029234712409687</v>
      </c>
      <c r="U23" s="4">
        <v>13.866169220697351</v>
      </c>
    </row>
    <row r="24" spans="1:21" ht="11.25">
      <c r="A24" s="6" t="str">
        <f>'[1]453 inclusion 1'!A124</f>
        <v>Mg</v>
      </c>
      <c r="B24" s="4">
        <v>13.604804291419576</v>
      </c>
      <c r="C24" s="4">
        <v>25.93351808921624</v>
      </c>
      <c r="D24" s="4">
        <v>52.20652066465429</v>
      </c>
      <c r="E24" s="4">
        <v>37.55007952027616</v>
      </c>
      <c r="F24" s="4">
        <v>48.437636288166296</v>
      </c>
      <c r="G24" s="4" t="s">
        <v>7</v>
      </c>
      <c r="H24" s="4" t="s">
        <v>7</v>
      </c>
      <c r="I24" s="4" t="s">
        <v>7</v>
      </c>
      <c r="J24" s="4" t="s">
        <v>7</v>
      </c>
      <c r="K24" s="4">
        <v>29.380402791669287</v>
      </c>
      <c r="L24" s="4" t="s">
        <v>7</v>
      </c>
      <c r="M24" s="4">
        <v>22.624615611335496</v>
      </c>
      <c r="N24" s="4" t="s">
        <v>7</v>
      </c>
      <c r="O24" s="4">
        <v>33.418713509822034</v>
      </c>
      <c r="P24" s="4" t="s">
        <v>7</v>
      </c>
      <c r="Q24" s="4">
        <v>24.117271866076354</v>
      </c>
      <c r="R24" s="4">
        <v>35.47359969301876</v>
      </c>
      <c r="S24" s="4">
        <v>19.25118203304225</v>
      </c>
      <c r="T24" s="4">
        <v>27.89087776932167</v>
      </c>
      <c r="U24" s="4">
        <v>29.011946215382636</v>
      </c>
    </row>
    <row r="25" spans="1:21" ht="11.25">
      <c r="A25" s="6" t="str">
        <f>'[1]453 inclusion 1'!A125</f>
        <v>Ca</v>
      </c>
      <c r="B25" s="4">
        <v>33.7689708115665</v>
      </c>
      <c r="C25" s="4">
        <v>11.295779120973927</v>
      </c>
      <c r="D25" s="4">
        <v>7.484497698081428</v>
      </c>
      <c r="E25" s="4">
        <v>8.916826953457095</v>
      </c>
      <c r="F25" s="4">
        <v>7.731372374759183</v>
      </c>
      <c r="G25" s="4">
        <v>33.62490960469458</v>
      </c>
      <c r="H25" s="4">
        <v>43.73300377956641</v>
      </c>
      <c r="I25" s="4" t="s">
        <v>7</v>
      </c>
      <c r="J25" s="4">
        <v>5.075389926058896</v>
      </c>
      <c r="K25" s="4">
        <v>8.735440783451239</v>
      </c>
      <c r="L25" s="4">
        <v>2.6817415838194525</v>
      </c>
      <c r="M25" s="4">
        <v>15.894597367739719</v>
      </c>
      <c r="N25" s="4" t="s">
        <v>7</v>
      </c>
      <c r="O25" s="4">
        <v>28.1160129685969</v>
      </c>
      <c r="P25" s="4" t="s">
        <v>7</v>
      </c>
      <c r="Q25" s="4">
        <v>23.19585385519642</v>
      </c>
      <c r="R25" s="4">
        <v>17.129281025341907</v>
      </c>
      <c r="S25" s="4">
        <v>17.057920575697995</v>
      </c>
      <c r="T25" s="4">
        <v>22.097631746131466</v>
      </c>
      <c r="U25" s="4">
        <v>16.67672168928695</v>
      </c>
    </row>
    <row r="26" spans="1:21" ht="11.25">
      <c r="A26" s="6" t="str">
        <f>'[1]453 inclusion 1'!A121</f>
        <v>Ba</v>
      </c>
      <c r="B26" s="4">
        <v>12.967806609967397</v>
      </c>
      <c r="C26" s="4">
        <v>5.977181403598751</v>
      </c>
      <c r="D26" s="4">
        <v>2.8004662896887296</v>
      </c>
      <c r="E26" s="4">
        <v>5.894573511467613</v>
      </c>
      <c r="F26" s="4">
        <v>3.5820580360358445</v>
      </c>
      <c r="G26" s="4">
        <v>11.730185483546263</v>
      </c>
      <c r="H26" s="4">
        <v>12.958119785448977</v>
      </c>
      <c r="I26" s="4" t="s">
        <v>7</v>
      </c>
      <c r="J26" s="4">
        <v>2.439724660915672</v>
      </c>
      <c r="K26" s="4">
        <v>2.2945082643315593</v>
      </c>
      <c r="L26" s="4">
        <v>4.32034368885713</v>
      </c>
      <c r="M26" s="4">
        <v>4.091422152418782</v>
      </c>
      <c r="N26" s="4" t="s">
        <v>7</v>
      </c>
      <c r="O26" s="4">
        <v>6.933504717949725</v>
      </c>
      <c r="P26" s="4" t="s">
        <v>7</v>
      </c>
      <c r="Q26" s="4">
        <v>4.635144418438173</v>
      </c>
      <c r="R26" s="4">
        <v>6.218530184242137</v>
      </c>
      <c r="S26" s="4">
        <v>4.089386749201984</v>
      </c>
      <c r="T26" s="4">
        <v>5.214929518254545</v>
      </c>
      <c r="U26" s="4">
        <v>10.103491192736994</v>
      </c>
    </row>
    <row r="27" spans="1:21" ht="11.25">
      <c r="A27" s="6" t="str">
        <f>'[1]453 inclusion 1'!A127</f>
        <v>K</v>
      </c>
      <c r="B27" s="4">
        <v>5.335449335156719</v>
      </c>
      <c r="C27" s="4">
        <v>7.683192563752918</v>
      </c>
      <c r="D27" s="4">
        <v>1.180321336766097</v>
      </c>
      <c r="E27" s="4">
        <v>3.0834806890727173</v>
      </c>
      <c r="F27" s="4">
        <v>3.8635111209826007</v>
      </c>
      <c r="G27" s="4" t="s">
        <v>7</v>
      </c>
      <c r="H27" s="4" t="s">
        <v>7</v>
      </c>
      <c r="I27" s="4">
        <v>40.764794377798864</v>
      </c>
      <c r="J27" s="4">
        <v>40.09061726940532</v>
      </c>
      <c r="K27" s="4">
        <v>10.834806255418874</v>
      </c>
      <c r="L27" s="4">
        <v>43.213597599014896</v>
      </c>
      <c r="M27" s="4">
        <v>19.328937322252305</v>
      </c>
      <c r="N27" s="4">
        <v>54.10825842449259</v>
      </c>
      <c r="O27" s="4">
        <v>4.356619103419295</v>
      </c>
      <c r="P27" s="4">
        <v>52.06106047439084</v>
      </c>
      <c r="Q27" s="4">
        <v>22.277768148589285</v>
      </c>
      <c r="R27" s="4">
        <v>13.59721494353976</v>
      </c>
      <c r="S27" s="4">
        <v>31.22403437495321</v>
      </c>
      <c r="T27" s="4">
        <v>21.89282324034309</v>
      </c>
      <c r="U27" s="4">
        <v>16.97681149380958</v>
      </c>
    </row>
    <row r="28" spans="1:21" ht="11.25">
      <c r="A28" s="6" t="str">
        <f>'[1]453 inclusion 1'!A128</f>
        <v>P</v>
      </c>
      <c r="B28" s="4">
        <v>4.435948134799964</v>
      </c>
      <c r="C28" s="4">
        <v>7.240937367768523</v>
      </c>
      <c r="D28" s="4">
        <v>1.738531642841894</v>
      </c>
      <c r="E28" s="4">
        <v>3.197765330138723</v>
      </c>
      <c r="F28" s="4">
        <v>3.001679736328848</v>
      </c>
      <c r="G28" s="4">
        <v>7.6492733596811355</v>
      </c>
      <c r="H28" s="4">
        <v>12.251247686139669</v>
      </c>
      <c r="I28" s="4" t="s">
        <v>7</v>
      </c>
      <c r="J28" s="4">
        <v>3.0909856329493905</v>
      </c>
      <c r="K28" s="4">
        <v>3.6176063710762745</v>
      </c>
      <c r="L28" s="4" t="s">
        <v>7</v>
      </c>
      <c r="M28" s="4">
        <v>7.282575877365482</v>
      </c>
      <c r="N28" s="4" t="s">
        <v>7</v>
      </c>
      <c r="O28" s="4">
        <v>5.50028437015481</v>
      </c>
      <c r="P28" s="4" t="s">
        <v>7</v>
      </c>
      <c r="Q28" s="4">
        <v>3.650964927980197</v>
      </c>
      <c r="R28" s="4">
        <v>1.2165341462354073</v>
      </c>
      <c r="S28" s="4">
        <v>6.175913030981758</v>
      </c>
      <c r="T28" s="4">
        <v>1.915640406040308</v>
      </c>
      <c r="U28" s="4">
        <v>3.125708552534497</v>
      </c>
    </row>
    <row r="29" spans="1:21" ht="11.25">
      <c r="A29" s="6" t="str">
        <f>'[1]453 inclusion 1'!A129</f>
        <v>Cl</v>
      </c>
      <c r="B29" s="4">
        <v>8.181303748504442</v>
      </c>
      <c r="C29" s="4">
        <v>8.235557010567947</v>
      </c>
      <c r="D29" s="4" t="s">
        <v>7</v>
      </c>
      <c r="E29" s="4">
        <v>11.903366214375216</v>
      </c>
      <c r="F29" s="4">
        <v>5.135419613778687</v>
      </c>
      <c r="G29" s="4">
        <v>16.03822821659744</v>
      </c>
      <c r="H29" s="4">
        <v>10.702994099851777</v>
      </c>
      <c r="I29" s="4" t="s">
        <v>7</v>
      </c>
      <c r="J29" s="4">
        <v>36.567399085618064</v>
      </c>
      <c r="K29" s="4">
        <v>29.036457314700517</v>
      </c>
      <c r="L29" s="4">
        <v>42.93304118311673</v>
      </c>
      <c r="M29" s="4">
        <v>21.542318244103495</v>
      </c>
      <c r="N29" s="4">
        <v>36.423516968332784</v>
      </c>
      <c r="O29" s="4">
        <v>1.9713579336003115</v>
      </c>
      <c r="P29" s="4">
        <v>47.938939525609165</v>
      </c>
      <c r="Q29" s="4">
        <v>5.079691275391012</v>
      </c>
      <c r="R29" s="4">
        <v>2.8341184773980674</v>
      </c>
      <c r="S29" s="4">
        <v>4.247466904583432</v>
      </c>
      <c r="T29" s="4">
        <v>3.825259455978617</v>
      </c>
      <c r="U29" s="4">
        <v>3.5108956068826926</v>
      </c>
    </row>
    <row r="30" spans="1:21" ht="11.25">
      <c r="A30" s="6" t="str">
        <f>'[1]453 inclusion 1'!A130</f>
        <v>S</v>
      </c>
      <c r="B30" s="4">
        <v>2.221920002179441</v>
      </c>
      <c r="C30" s="4" t="s">
        <v>7</v>
      </c>
      <c r="D30" s="4" t="s">
        <v>7</v>
      </c>
      <c r="E30" s="4" t="s">
        <v>7</v>
      </c>
      <c r="F30" s="4" t="s">
        <v>7</v>
      </c>
      <c r="G30" s="4" t="s">
        <v>7</v>
      </c>
      <c r="H30" s="4" t="s">
        <v>7</v>
      </c>
      <c r="I30" s="4" t="s">
        <v>7</v>
      </c>
      <c r="J30" s="4" t="s">
        <v>7</v>
      </c>
      <c r="K30" s="4" t="s">
        <v>7</v>
      </c>
      <c r="L30" s="4" t="s">
        <v>7</v>
      </c>
      <c r="M30" s="4">
        <v>2.2215718053847286</v>
      </c>
      <c r="N30" s="4" t="s">
        <v>7</v>
      </c>
      <c r="O30" s="4" t="s">
        <v>7</v>
      </c>
      <c r="P30" s="4" t="s">
        <v>7</v>
      </c>
      <c r="Q30" s="4" t="s">
        <v>7</v>
      </c>
      <c r="R30" s="4">
        <v>1.1751735030851702</v>
      </c>
      <c r="S30" s="4" t="s">
        <v>7</v>
      </c>
      <c r="T30" s="4" t="s">
        <v>7</v>
      </c>
      <c r="U30" s="4" t="s">
        <v>7</v>
      </c>
    </row>
    <row r="31" spans="1:21" ht="11.25">
      <c r="A31" s="6" t="str">
        <f>'[1]453 inclusion 1'!A131</f>
        <v>Sr</v>
      </c>
      <c r="B31" s="4">
        <v>3.600413169475429</v>
      </c>
      <c r="C31" s="4">
        <v>6.712304937894546</v>
      </c>
      <c r="D31" s="4">
        <v>2.0629579629603754</v>
      </c>
      <c r="E31" s="4">
        <v>3.5873980707357487</v>
      </c>
      <c r="F31" s="4">
        <v>2.2103501254019347</v>
      </c>
      <c r="G31" s="4">
        <v>6.068299371244971</v>
      </c>
      <c r="H31" s="4">
        <v>5.001194908368584</v>
      </c>
      <c r="I31" s="4" t="s">
        <v>7</v>
      </c>
      <c r="J31" s="4" t="s">
        <v>7</v>
      </c>
      <c r="K31" s="4" t="s">
        <v>7</v>
      </c>
      <c r="L31" s="4" t="s">
        <v>7</v>
      </c>
      <c r="M31" s="4" t="s">
        <v>7</v>
      </c>
      <c r="N31" s="4" t="s">
        <v>7</v>
      </c>
      <c r="O31" s="4">
        <v>3.389747941920303</v>
      </c>
      <c r="P31" s="4" t="s">
        <v>7</v>
      </c>
      <c r="Q31" s="4">
        <v>1.6250277079749194</v>
      </c>
      <c r="R31" s="4">
        <v>2.2455235206558584</v>
      </c>
      <c r="S31" s="4" t="s">
        <v>7</v>
      </c>
      <c r="T31" s="4">
        <v>2.8534871516035425</v>
      </c>
      <c r="U31" s="4" t="s">
        <v>7</v>
      </c>
    </row>
    <row r="32" ht="11.25">
      <c r="A32" s="6"/>
    </row>
    <row r="33" ht="11.25">
      <c r="A33" s="6"/>
    </row>
    <row r="34" ht="11.25">
      <c r="A34" s="6"/>
    </row>
  </sheetData>
  <printOptions/>
  <pageMargins left="0.75" right="0.75" top="1" bottom="1" header="0.5" footer="0.5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Oded</dc:creator>
  <cp:keywords/>
  <dc:description/>
  <cp:lastModifiedBy>Blah D Blahblah</cp:lastModifiedBy>
  <dcterms:created xsi:type="dcterms:W3CDTF">2005-05-10T10:46:41Z</dcterms:created>
  <dcterms:modified xsi:type="dcterms:W3CDTF">2005-09-04T00:20:21Z</dcterms:modified>
  <cp:category/>
  <cp:version/>
  <cp:contentType/>
  <cp:contentStatus/>
</cp:coreProperties>
</file>