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10" windowWidth="10635" windowHeight="4365" activeTab="0"/>
  </bookViews>
  <sheets>
    <sheet name="Appendix 1 272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<sst xmlns="http://schemas.openxmlformats.org/spreadsheetml/2006/main" count="225" uniqueCount="23">
  <si>
    <t>wt%</t>
  </si>
  <si>
    <t>Inclusions 1</t>
  </si>
  <si>
    <t>Inclusions 2</t>
  </si>
  <si>
    <t>Inclusion 4</t>
  </si>
  <si>
    <t>Inclusion 5</t>
  </si>
  <si>
    <t>Inclusion 6</t>
  </si>
  <si>
    <t>Inclusion 7</t>
  </si>
  <si>
    <t>Inclusion 8</t>
  </si>
  <si>
    <t>sample No</t>
  </si>
  <si>
    <t>-</t>
  </si>
  <si>
    <t>FeO</t>
  </si>
  <si>
    <t>MgO</t>
  </si>
  <si>
    <t>CaO</t>
  </si>
  <si>
    <t>BaO</t>
  </si>
  <si>
    <t>Cl</t>
  </si>
  <si>
    <t>SrO</t>
  </si>
  <si>
    <t>Normalized to 100% molar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</si>
  <si>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</si>
  <si>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</si>
  <si>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</si>
  <si>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</si>
  <si>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</si>
  <si>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>SO</t>
    </r>
    <r>
      <rPr>
        <vertAlign val="subscript"/>
        <sz val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</si>
</sst>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5" fontId="3" fillId="0" borderId="0" xfId="0" applyNumberFormat="1" applyFont="1" applyFill="1" applyBorder="1" applyAlignment="1">
      <alignment horizontal="left"/>
    </xf>
    <xf numFmtId="175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16</xdr:col>
      <xdr:colOff>333375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6675"/>
          <a:ext cx="6600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Appendix 1.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TEM-EDAX analysis of phases identified in the microinclusions in foil 446 of Diamond ON-DVK-272.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ra\TEM\272\DVK272_foil#4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6 inc 1"/>
      <sheetName val="446 inc 2"/>
      <sheetName val="446 inc 4"/>
      <sheetName val="446 inc 5 (No 1 in 446_8)"/>
      <sheetName val="446 inc 6 (No 2 in 446_8)"/>
      <sheetName val="446 inc 7 (in 446_9a)"/>
      <sheetName val="446 inc 8 (in 446_9a)"/>
      <sheetName val="average"/>
      <sheetName val="Graphica"/>
    </sheetNames>
    <sheetDataSet>
      <sheetData sheetId="0">
        <row r="2">
          <cell r="C2">
            <v>1</v>
          </cell>
          <cell r="D2">
            <v>2</v>
          </cell>
          <cell r="E2">
            <v>3</v>
          </cell>
          <cell r="F2">
            <v>5</v>
          </cell>
        </row>
        <row r="114">
          <cell r="A114" t="str">
            <v>Si</v>
          </cell>
        </row>
        <row r="115">
          <cell r="A115" t="str">
            <v>Ti</v>
          </cell>
        </row>
        <row r="116">
          <cell r="A116" t="str">
            <v>Ba</v>
          </cell>
        </row>
        <row r="117">
          <cell r="A117" t="str">
            <v>Al</v>
          </cell>
        </row>
        <row r="118">
          <cell r="A118" t="str">
            <v>Fe</v>
          </cell>
        </row>
        <row r="119">
          <cell r="A119" t="str">
            <v>Mg</v>
          </cell>
        </row>
        <row r="120">
          <cell r="A120" t="str">
            <v>Ca</v>
          </cell>
        </row>
        <row r="122">
          <cell r="A122" t="str">
            <v>K</v>
          </cell>
        </row>
        <row r="123">
          <cell r="A123" t="str">
            <v>P</v>
          </cell>
        </row>
        <row r="124">
          <cell r="A124" t="str">
            <v>Cl</v>
          </cell>
        </row>
        <row r="125">
          <cell r="A125" t="str">
            <v>S</v>
          </cell>
        </row>
        <row r="126">
          <cell r="A126" t="str">
            <v>Sr</v>
          </cell>
        </row>
      </sheetData>
      <sheetData sheetId="1">
        <row r="2">
          <cell r="C2">
            <v>6</v>
          </cell>
          <cell r="D2">
            <v>7</v>
          </cell>
          <cell r="E2">
            <v>8</v>
          </cell>
        </row>
      </sheetData>
      <sheetData sheetId="2">
        <row r="2">
          <cell r="C2">
            <v>10</v>
          </cell>
          <cell r="D2">
            <v>11</v>
          </cell>
        </row>
      </sheetData>
      <sheetData sheetId="3">
        <row r="2">
          <cell r="C2">
            <v>14</v>
          </cell>
          <cell r="D2">
            <v>15</v>
          </cell>
          <cell r="E2">
            <v>16</v>
          </cell>
          <cell r="F2">
            <v>18</v>
          </cell>
        </row>
      </sheetData>
      <sheetData sheetId="4">
        <row r="2">
          <cell r="C2">
            <v>19</v>
          </cell>
          <cell r="D2">
            <v>20</v>
          </cell>
        </row>
      </sheetData>
      <sheetData sheetId="5">
        <row r="2">
          <cell r="C2">
            <v>23</v>
          </cell>
          <cell r="D2">
            <v>24</v>
          </cell>
        </row>
      </sheetData>
      <sheetData sheetId="6">
        <row r="2">
          <cell r="C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3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34" sqref="Y34"/>
    </sheetView>
  </sheetViews>
  <sheetFormatPr defaultColWidth="9.140625" defaultRowHeight="12.75"/>
  <cols>
    <col min="1" max="1" width="10.7109375" style="1" customWidth="1"/>
    <col min="2" max="18" width="5.57421875" style="1" customWidth="1"/>
    <col min="19" max="19" width="8.421875" style="1" customWidth="1"/>
    <col min="20" max="16384" width="9.140625" style="1" customWidth="1"/>
  </cols>
  <sheetData>
    <row r="4" spans="1:19" ht="11.25">
      <c r="A4" s="1" t="s">
        <v>0</v>
      </c>
      <c r="B4" s="1" t="s">
        <v>1</v>
      </c>
      <c r="F4" s="1" t="s">
        <v>2</v>
      </c>
      <c r="I4" s="1" t="s">
        <v>3</v>
      </c>
      <c r="K4" s="1" t="s">
        <v>4</v>
      </c>
      <c r="O4" s="1" t="s">
        <v>5</v>
      </c>
      <c r="Q4" s="1" t="s">
        <v>6</v>
      </c>
      <c r="S4" s="1" t="s">
        <v>7</v>
      </c>
    </row>
    <row r="5" spans="1:19" ht="11.25">
      <c r="A5" s="1" t="s">
        <v>8</v>
      </c>
      <c r="B5" s="2">
        <f>'[1]446 inc 1'!C2</f>
        <v>1</v>
      </c>
      <c r="C5" s="2">
        <f>'[1]446 inc 1'!D2</f>
        <v>2</v>
      </c>
      <c r="D5" s="2">
        <f>'[1]446 inc 1'!E2</f>
        <v>3</v>
      </c>
      <c r="E5" s="2">
        <f>'[1]446 inc 1'!F2</f>
        <v>5</v>
      </c>
      <c r="F5" s="2">
        <f>'[1]446 inc 2'!C2</f>
        <v>6</v>
      </c>
      <c r="G5" s="2">
        <f>'[1]446 inc 2'!D2</f>
        <v>7</v>
      </c>
      <c r="H5" s="2">
        <f>'[1]446 inc 2'!E2</f>
        <v>8</v>
      </c>
      <c r="I5" s="2">
        <f>'[1]446 inc 4'!C2</f>
        <v>10</v>
      </c>
      <c r="J5" s="2">
        <f>'[1]446 inc 4'!D2</f>
        <v>11</v>
      </c>
      <c r="K5" s="2">
        <f>'[1]446 inc 5 (No 1 in 446_8)'!C2</f>
        <v>14</v>
      </c>
      <c r="L5" s="2">
        <f>'[1]446 inc 5 (No 1 in 446_8)'!D2</f>
        <v>15</v>
      </c>
      <c r="M5" s="2">
        <f>'[1]446 inc 5 (No 1 in 446_8)'!E2</f>
        <v>16</v>
      </c>
      <c r="N5" s="2">
        <f>'[1]446 inc 5 (No 1 in 446_8)'!F2</f>
        <v>18</v>
      </c>
      <c r="O5" s="2">
        <f>'[1]446 inc 6 (No 2 in 446_8)'!C2</f>
        <v>19</v>
      </c>
      <c r="P5" s="2">
        <f>'[1]446 inc 6 (No 2 in 446_8)'!D2</f>
        <v>20</v>
      </c>
      <c r="Q5" s="2">
        <f>'[1]446 inc 7 (in 446_9a)'!C2</f>
        <v>23</v>
      </c>
      <c r="R5" s="2">
        <f>'[1]446 inc 7 (in 446_9a)'!D2</f>
        <v>24</v>
      </c>
      <c r="S5" s="2">
        <f>'[1]446 inc 8 (in 446_9a)'!$C$2</f>
        <v>25</v>
      </c>
    </row>
    <row r="6" spans="1:19" ht="12.75">
      <c r="A6" s="3" t="s">
        <v>17</v>
      </c>
      <c r="B6" s="4" t="s">
        <v>9</v>
      </c>
      <c r="C6" s="4">
        <v>11.24532331433137</v>
      </c>
      <c r="D6" s="4">
        <v>3.7705300148105323</v>
      </c>
      <c r="E6" s="4">
        <v>3.1354126264125224</v>
      </c>
      <c r="F6" s="4">
        <v>9.694692511926345</v>
      </c>
      <c r="G6" s="4">
        <v>4.460819723615913</v>
      </c>
      <c r="H6" s="4">
        <v>3.499723871960727</v>
      </c>
      <c r="I6" s="4">
        <v>1.982175423393203</v>
      </c>
      <c r="J6" s="4">
        <v>5.743307880201841</v>
      </c>
      <c r="K6" s="4">
        <v>2.191064290765309</v>
      </c>
      <c r="L6" s="4">
        <v>6.7653423938481865</v>
      </c>
      <c r="M6" s="4">
        <v>6.185916752978425</v>
      </c>
      <c r="N6" s="4">
        <v>8.671607653313043</v>
      </c>
      <c r="O6" s="4">
        <v>6.638249286366419</v>
      </c>
      <c r="P6" s="4">
        <v>6.527999608654437</v>
      </c>
      <c r="Q6" s="4" t="s">
        <v>9</v>
      </c>
      <c r="R6" s="4">
        <v>8.848084665039043</v>
      </c>
      <c r="S6" s="4">
        <v>1.644933211089624</v>
      </c>
    </row>
    <row r="7" spans="1:19" ht="12.75">
      <c r="A7" s="3" t="s">
        <v>18</v>
      </c>
      <c r="B7" s="4" t="s">
        <v>9</v>
      </c>
      <c r="C7" s="4" t="s">
        <v>9</v>
      </c>
      <c r="D7" s="4" t="s">
        <v>9</v>
      </c>
      <c r="E7" s="4" t="s">
        <v>9</v>
      </c>
      <c r="F7" s="4" t="s">
        <v>9</v>
      </c>
      <c r="G7" s="4" t="s">
        <v>9</v>
      </c>
      <c r="H7" s="4" t="s">
        <v>9</v>
      </c>
      <c r="I7" s="4" t="s">
        <v>9</v>
      </c>
      <c r="J7" s="4" t="s">
        <v>9</v>
      </c>
      <c r="K7" s="4" t="s">
        <v>9</v>
      </c>
      <c r="L7" s="4" t="s">
        <v>9</v>
      </c>
      <c r="M7" s="4" t="s">
        <v>9</v>
      </c>
      <c r="N7" s="4" t="s">
        <v>9</v>
      </c>
      <c r="O7" s="4" t="s">
        <v>9</v>
      </c>
      <c r="P7" s="4" t="s">
        <v>9</v>
      </c>
      <c r="Q7" s="4" t="s">
        <v>9</v>
      </c>
      <c r="R7" s="4" t="s">
        <v>9</v>
      </c>
      <c r="S7" s="4" t="s">
        <v>9</v>
      </c>
    </row>
    <row r="8" spans="1:19" ht="12.75">
      <c r="A8" s="3" t="s">
        <v>19</v>
      </c>
      <c r="B8" s="4" t="s">
        <v>9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4" t="s">
        <v>9</v>
      </c>
      <c r="M8" s="4" t="s">
        <v>9</v>
      </c>
      <c r="N8" s="4" t="s">
        <v>9</v>
      </c>
      <c r="O8" s="4" t="s">
        <v>9</v>
      </c>
      <c r="P8" s="4" t="s">
        <v>9</v>
      </c>
      <c r="Q8" s="4" t="s">
        <v>9</v>
      </c>
      <c r="R8" s="4" t="s">
        <v>9</v>
      </c>
      <c r="S8" s="4" t="s">
        <v>9</v>
      </c>
    </row>
    <row r="9" spans="1:19" ht="11.25">
      <c r="A9" s="3" t="s">
        <v>10</v>
      </c>
      <c r="B9" s="4" t="s">
        <v>9</v>
      </c>
      <c r="C9" s="4">
        <v>12.948042460910505</v>
      </c>
      <c r="D9" s="4">
        <v>1.0205641917197452</v>
      </c>
      <c r="E9" s="4">
        <v>13.767116048559389</v>
      </c>
      <c r="F9" s="4">
        <v>17.14025361524166</v>
      </c>
      <c r="G9" s="4">
        <v>13.725190327971482</v>
      </c>
      <c r="H9" s="4">
        <v>32.9437878093154</v>
      </c>
      <c r="I9" s="4">
        <v>11.326379335013558</v>
      </c>
      <c r="J9" s="4">
        <v>27.128129664632933</v>
      </c>
      <c r="K9" s="4">
        <v>18.262247547142014</v>
      </c>
      <c r="L9" s="4">
        <v>5.877816642663947</v>
      </c>
      <c r="M9" s="4">
        <v>3.953287690113704</v>
      </c>
      <c r="N9" s="4" t="s">
        <v>9</v>
      </c>
      <c r="O9" s="4" t="s">
        <v>9</v>
      </c>
      <c r="P9" s="4">
        <v>15.602668471175175</v>
      </c>
      <c r="Q9" s="4">
        <v>5.869473008737466</v>
      </c>
      <c r="R9" s="4">
        <v>6.478953681898589</v>
      </c>
      <c r="S9" s="4">
        <v>17.809272716721807</v>
      </c>
    </row>
    <row r="10" spans="1:19" ht="11.25">
      <c r="A10" s="3" t="s">
        <v>11</v>
      </c>
      <c r="B10" s="4" t="s">
        <v>9</v>
      </c>
      <c r="C10" s="4">
        <v>12.077791918160576</v>
      </c>
      <c r="D10" s="4" t="s">
        <v>9</v>
      </c>
      <c r="E10" s="4">
        <v>18.46928988020303</v>
      </c>
      <c r="F10" s="4">
        <v>22.314547131699776</v>
      </c>
      <c r="G10" s="4">
        <v>13.031946924821996</v>
      </c>
      <c r="H10" s="4">
        <v>10.985775142396555</v>
      </c>
      <c r="I10" s="4">
        <v>17.027637052302474</v>
      </c>
      <c r="J10" s="4">
        <v>15.318313211437715</v>
      </c>
      <c r="K10" s="4">
        <v>22.683527603142522</v>
      </c>
      <c r="L10" s="4" t="s">
        <v>9</v>
      </c>
      <c r="M10" s="4">
        <v>2.2474355922242726</v>
      </c>
      <c r="N10" s="4">
        <v>4.182028999875724</v>
      </c>
      <c r="O10" s="4">
        <v>20.723397693224165</v>
      </c>
      <c r="P10" s="4">
        <v>11.717125935739341</v>
      </c>
      <c r="Q10" s="4" t="s">
        <v>9</v>
      </c>
      <c r="R10" s="4" t="s">
        <v>9</v>
      </c>
      <c r="S10" s="4">
        <v>22.43896594164226</v>
      </c>
    </row>
    <row r="11" spans="1:19" ht="11.25">
      <c r="A11" s="3" t="s">
        <v>12</v>
      </c>
      <c r="B11" s="4">
        <v>0.40039052581775925</v>
      </c>
      <c r="C11" s="4">
        <v>26.483571620465796</v>
      </c>
      <c r="D11" s="4">
        <v>5.796587178271237</v>
      </c>
      <c r="E11" s="4">
        <v>42.76641732042768</v>
      </c>
      <c r="F11" s="4">
        <v>44.58719908740293</v>
      </c>
      <c r="G11" s="4">
        <v>26.71286004128186</v>
      </c>
      <c r="H11" s="4">
        <v>7.4407934347105815</v>
      </c>
      <c r="I11" s="4">
        <v>38.469181527605095</v>
      </c>
      <c r="J11" s="4">
        <v>9.945526930990308</v>
      </c>
      <c r="K11" s="4">
        <v>42.693842884346225</v>
      </c>
      <c r="L11" s="4">
        <v>8.605724282557837</v>
      </c>
      <c r="M11" s="4">
        <v>0.7587652809938916</v>
      </c>
      <c r="N11" s="4" t="s">
        <v>9</v>
      </c>
      <c r="O11" s="4" t="s">
        <v>9</v>
      </c>
      <c r="P11" s="4">
        <v>24.274616727561355</v>
      </c>
      <c r="Q11" s="4" t="s">
        <v>9</v>
      </c>
      <c r="R11" s="4">
        <v>2.139156047120547</v>
      </c>
      <c r="S11" s="4">
        <v>36.47960058347044</v>
      </c>
    </row>
    <row r="12" spans="1:19" ht="11.25">
      <c r="A12" s="3" t="s">
        <v>13</v>
      </c>
      <c r="B12" s="4">
        <v>5.431429382844976</v>
      </c>
      <c r="C12" s="4">
        <v>19.03633304854172</v>
      </c>
      <c r="D12" s="4">
        <v>73.41668400249453</v>
      </c>
      <c r="E12" s="4">
        <v>8.756529513289061</v>
      </c>
      <c r="F12" s="4">
        <v>3.4505327049375802</v>
      </c>
      <c r="G12" s="4">
        <v>25.346108562341524</v>
      </c>
      <c r="H12" s="4">
        <v>30.509408078733184</v>
      </c>
      <c r="I12" s="4">
        <v>1.8107715673754397</v>
      </c>
      <c r="J12" s="4">
        <v>15.784097058682795</v>
      </c>
      <c r="K12" s="4">
        <v>4.901870870105458</v>
      </c>
      <c r="L12" s="4">
        <v>41.692673166210085</v>
      </c>
      <c r="M12" s="4">
        <v>38.85065571919935</v>
      </c>
      <c r="N12" s="4">
        <v>47.78199149647246</v>
      </c>
      <c r="O12" s="4">
        <v>43.21961844711653</v>
      </c>
      <c r="P12" s="4">
        <v>23.495318964630965</v>
      </c>
      <c r="Q12" s="4">
        <v>9.65733697032099</v>
      </c>
      <c r="R12" s="4">
        <v>37.051119517618055</v>
      </c>
      <c r="S12" s="4">
        <v>5.9248981701525185</v>
      </c>
    </row>
    <row r="13" spans="1:19" ht="12.75">
      <c r="A13" s="3" t="s">
        <v>20</v>
      </c>
      <c r="B13" s="4">
        <v>68.02179718719152</v>
      </c>
      <c r="C13" s="4">
        <v>12.123964879557343</v>
      </c>
      <c r="D13" s="4">
        <v>7.113988753225646</v>
      </c>
      <c r="E13" s="4">
        <v>11.74308793978477</v>
      </c>
      <c r="F13" s="4">
        <v>2.812774948791713</v>
      </c>
      <c r="G13" s="4">
        <v>8.213461296745193</v>
      </c>
      <c r="H13" s="4">
        <v>7.588579256458113</v>
      </c>
      <c r="I13" s="4">
        <v>21.490117293447344</v>
      </c>
      <c r="J13" s="4">
        <v>19.59820816602835</v>
      </c>
      <c r="K13" s="4">
        <v>5.641219833917402</v>
      </c>
      <c r="L13" s="4">
        <v>24.131709705739844</v>
      </c>
      <c r="M13" s="4">
        <v>31.137668515640875</v>
      </c>
      <c r="N13" s="4">
        <v>21.923224975796124</v>
      </c>
      <c r="O13" s="4">
        <v>13.396974536798064</v>
      </c>
      <c r="P13" s="4">
        <v>8.804483427975521</v>
      </c>
      <c r="Q13" s="4">
        <v>59.081039621893275</v>
      </c>
      <c r="R13" s="4">
        <v>27.516368665269596</v>
      </c>
      <c r="S13" s="4">
        <v>6.11446086309512</v>
      </c>
    </row>
    <row r="14" spans="1:19" ht="12.75">
      <c r="A14" s="3" t="s">
        <v>21</v>
      </c>
      <c r="B14" s="4" t="s">
        <v>9</v>
      </c>
      <c r="C14" s="4" t="s">
        <v>9</v>
      </c>
      <c r="D14" s="4" t="s">
        <v>9</v>
      </c>
      <c r="E14" s="4" t="s">
        <v>9</v>
      </c>
      <c r="F14" s="4" t="s">
        <v>9</v>
      </c>
      <c r="G14" s="4" t="s">
        <v>9</v>
      </c>
      <c r="H14" s="4" t="s">
        <v>9</v>
      </c>
      <c r="I14" s="4" t="s">
        <v>9</v>
      </c>
      <c r="J14" s="4" t="s">
        <v>9</v>
      </c>
      <c r="K14" s="4" t="s">
        <v>9</v>
      </c>
      <c r="L14" s="4" t="s">
        <v>9</v>
      </c>
      <c r="M14" s="4" t="s">
        <v>9</v>
      </c>
      <c r="N14" s="4" t="s">
        <v>9</v>
      </c>
      <c r="O14" s="4" t="s">
        <v>9</v>
      </c>
      <c r="P14" s="4" t="s">
        <v>9</v>
      </c>
      <c r="Q14" s="4" t="s">
        <v>9</v>
      </c>
      <c r="R14" s="4" t="s">
        <v>9</v>
      </c>
      <c r="S14" s="4" t="s">
        <v>9</v>
      </c>
    </row>
    <row r="15" spans="1:19" ht="11.25">
      <c r="A15" s="3" t="s">
        <v>14</v>
      </c>
      <c r="B15" s="4">
        <v>33.76645806746689</v>
      </c>
      <c r="C15" s="4">
        <v>3.6803727085502294</v>
      </c>
      <c r="D15" s="4">
        <v>6.434533732082251</v>
      </c>
      <c r="E15" s="4">
        <v>1.759129307774855</v>
      </c>
      <c r="F15" s="4" t="s">
        <v>9</v>
      </c>
      <c r="G15" s="4">
        <v>10.98964609173847</v>
      </c>
      <c r="H15" s="4">
        <v>9.081311614126852</v>
      </c>
      <c r="I15" s="4">
        <v>10.194280693646235</v>
      </c>
      <c r="J15" s="4">
        <v>8.371646111858794</v>
      </c>
      <c r="K15" s="4">
        <v>4.683050860003618</v>
      </c>
      <c r="L15" s="4">
        <v>16.694087924529867</v>
      </c>
      <c r="M15" s="4">
        <v>21.78175910425189</v>
      </c>
      <c r="N15" s="4">
        <v>22.52417692905416</v>
      </c>
      <c r="O15" s="4">
        <v>20.69112543875196</v>
      </c>
      <c r="P15" s="4">
        <v>12.369127298292579</v>
      </c>
      <c r="Q15" s="4">
        <v>32.792412810428466</v>
      </c>
      <c r="R15" s="4">
        <v>23.202402646530807</v>
      </c>
      <c r="S15" s="4">
        <v>12.382147133523157</v>
      </c>
    </row>
    <row r="16" spans="1:19" ht="12.75">
      <c r="A16" s="5" t="s">
        <v>22</v>
      </c>
      <c r="B16" s="4" t="s">
        <v>9</v>
      </c>
      <c r="C16" s="4" t="s">
        <v>9</v>
      </c>
      <c r="D16" s="4" t="s">
        <v>9</v>
      </c>
      <c r="E16" s="4" t="s">
        <v>9</v>
      </c>
      <c r="F16" s="4" t="s">
        <v>9</v>
      </c>
      <c r="G16" s="4" t="s">
        <v>9</v>
      </c>
      <c r="H16" s="4" t="s">
        <v>9</v>
      </c>
      <c r="I16" s="4" t="s">
        <v>9</v>
      </c>
      <c r="J16" s="4" t="s">
        <v>9</v>
      </c>
      <c r="K16" s="4" t="s">
        <v>9</v>
      </c>
      <c r="L16" s="4" t="s">
        <v>9</v>
      </c>
      <c r="M16" s="4" t="s">
        <v>9</v>
      </c>
      <c r="N16" s="4" t="s">
        <v>9</v>
      </c>
      <c r="O16" s="4" t="s">
        <v>9</v>
      </c>
      <c r="P16" s="4" t="s">
        <v>9</v>
      </c>
      <c r="Q16" s="4" t="s">
        <v>9</v>
      </c>
      <c r="R16" s="4" t="s">
        <v>9</v>
      </c>
      <c r="S16" s="4" t="s">
        <v>9</v>
      </c>
    </row>
    <row r="17" spans="1:19" ht="11.25">
      <c r="A17" s="5" t="s">
        <v>15</v>
      </c>
      <c r="B17" s="4" t="s">
        <v>9</v>
      </c>
      <c r="C17" s="4">
        <v>3.2351496028929567</v>
      </c>
      <c r="D17" s="4">
        <v>3.899193082449869</v>
      </c>
      <c r="E17" s="4" t="s">
        <v>9</v>
      </c>
      <c r="F17" s="4" t="s">
        <v>9</v>
      </c>
      <c r="G17" s="4" t="s">
        <v>9</v>
      </c>
      <c r="H17" s="4" t="s">
        <v>9</v>
      </c>
      <c r="I17" s="4" t="s">
        <v>9</v>
      </c>
      <c r="J17" s="4" t="s">
        <v>9</v>
      </c>
      <c r="K17" s="4" t="s">
        <v>9</v>
      </c>
      <c r="L17" s="4" t="s">
        <v>9</v>
      </c>
      <c r="M17" s="4" t="s">
        <v>9</v>
      </c>
      <c r="N17" s="4" t="s">
        <v>9</v>
      </c>
      <c r="O17" s="4" t="s">
        <v>9</v>
      </c>
      <c r="P17" s="4" t="s">
        <v>9</v>
      </c>
      <c r="Q17" s="4" t="s">
        <v>9</v>
      </c>
      <c r="R17" s="4" t="s">
        <v>9</v>
      </c>
      <c r="S17" s="4" t="s">
        <v>9</v>
      </c>
    </row>
    <row r="18" spans="2:19" ht="11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1.25">
      <c r="A19" s="1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1.25">
      <c r="A20" s="6" t="str">
        <f>'[1]446 inc 1'!A114</f>
        <v>Si</v>
      </c>
      <c r="B20" s="4" t="s">
        <v>9</v>
      </c>
      <c r="C20" s="4">
        <v>11.299801914287693</v>
      </c>
      <c r="D20" s="4">
        <v>6.09354299871189</v>
      </c>
      <c r="E20" s="4">
        <v>2.8662645663364477</v>
      </c>
      <c r="F20" s="4">
        <v>8.813235596876696</v>
      </c>
      <c r="G20" s="4">
        <v>4.330153063268801</v>
      </c>
      <c r="H20" s="4">
        <v>3.786697011999373</v>
      </c>
      <c r="I20" s="4">
        <v>1.6056455825807743</v>
      </c>
      <c r="J20" s="4">
        <v>5.353006988223815</v>
      </c>
      <c r="K20" s="4">
        <v>1.9207880575981966</v>
      </c>
      <c r="L20" s="4">
        <v>7.024452213644044</v>
      </c>
      <c r="M20" s="4">
        <v>5.86275767644677</v>
      </c>
      <c r="N20" s="4">
        <v>8.691828247777355</v>
      </c>
      <c r="O20" s="4">
        <v>6.225853586880163</v>
      </c>
      <c r="P20" s="4">
        <v>6.249939800042204</v>
      </c>
      <c r="Q20" s="4">
        <v>0</v>
      </c>
      <c r="R20" s="4">
        <v>8.38698660263534</v>
      </c>
      <c r="S20" s="4">
        <v>1.3687595580794678</v>
      </c>
    </row>
    <row r="21" spans="1:19" ht="11.25">
      <c r="A21" s="6" t="str">
        <f>'[1]446 inc 1'!A115</f>
        <v>Ti</v>
      </c>
      <c r="B21" s="4" t="s">
        <v>9</v>
      </c>
      <c r="C21" s="4" t="s">
        <v>9</v>
      </c>
      <c r="D21" s="4" t="s">
        <v>9</v>
      </c>
      <c r="E21" s="4" t="s">
        <v>9</v>
      </c>
      <c r="F21" s="4" t="s">
        <v>9</v>
      </c>
      <c r="G21" s="4" t="s">
        <v>9</v>
      </c>
      <c r="H21" s="4" t="s">
        <v>9</v>
      </c>
      <c r="I21" s="4" t="s">
        <v>9</v>
      </c>
      <c r="J21" s="4" t="s">
        <v>9</v>
      </c>
      <c r="K21" s="4" t="s">
        <v>9</v>
      </c>
      <c r="L21" s="4" t="s">
        <v>9</v>
      </c>
      <c r="M21" s="4" t="s">
        <v>9</v>
      </c>
      <c r="N21" s="4" t="s">
        <v>9</v>
      </c>
      <c r="O21" s="4" t="s">
        <v>9</v>
      </c>
      <c r="P21" s="4" t="s">
        <v>9</v>
      </c>
      <c r="Q21" s="4" t="s">
        <v>9</v>
      </c>
      <c r="R21" s="4" t="s">
        <v>9</v>
      </c>
      <c r="S21" s="4" t="s">
        <v>9</v>
      </c>
    </row>
    <row r="22" spans="1:19" ht="11.25">
      <c r="A22" s="6" t="str">
        <f>'[1]446 inc 1'!A117</f>
        <v>Al</v>
      </c>
      <c r="B22" s="4" t="s">
        <v>9</v>
      </c>
      <c r="C22" s="4" t="s">
        <v>9</v>
      </c>
      <c r="D22" s="4" t="s">
        <v>9</v>
      </c>
      <c r="E22" s="4" t="s">
        <v>9</v>
      </c>
      <c r="F22" s="4" t="s">
        <v>9</v>
      </c>
      <c r="G22" s="4" t="s">
        <v>9</v>
      </c>
      <c r="H22" s="4" t="s">
        <v>9</v>
      </c>
      <c r="I22" s="4" t="s">
        <v>9</v>
      </c>
      <c r="J22" s="4" t="s">
        <v>9</v>
      </c>
      <c r="K22" s="4" t="s">
        <v>9</v>
      </c>
      <c r="L22" s="4" t="s">
        <v>9</v>
      </c>
      <c r="M22" s="4" t="s">
        <v>9</v>
      </c>
      <c r="N22" s="4" t="s">
        <v>9</v>
      </c>
      <c r="O22" s="4" t="s">
        <v>9</v>
      </c>
      <c r="P22" s="4" t="s">
        <v>9</v>
      </c>
      <c r="Q22" s="4" t="s">
        <v>9</v>
      </c>
      <c r="R22" s="4" t="s">
        <v>9</v>
      </c>
      <c r="S22" s="4" t="s">
        <v>9</v>
      </c>
    </row>
    <row r="23" spans="1:19" ht="11.25">
      <c r="A23" s="6" t="str">
        <f>'[1]446 inc 1'!A118</f>
        <v>Fe</v>
      </c>
      <c r="B23" s="4" t="s">
        <v>9</v>
      </c>
      <c r="C23" s="4">
        <v>10.879430206802335</v>
      </c>
      <c r="D23" s="4">
        <v>1.3791482591802622</v>
      </c>
      <c r="E23" s="4">
        <v>10.52368152514329</v>
      </c>
      <c r="F23" s="4">
        <v>13.02931956695578</v>
      </c>
      <c r="G23" s="4">
        <v>11.140639032973175</v>
      </c>
      <c r="H23" s="4">
        <v>29.80598376722517</v>
      </c>
      <c r="I23" s="4">
        <v>7.671880965793958</v>
      </c>
      <c r="J23" s="4">
        <v>21.142615725887755</v>
      </c>
      <c r="K23" s="4">
        <v>13.386951897121202</v>
      </c>
      <c r="L23" s="4">
        <v>5.10319151468496</v>
      </c>
      <c r="M23" s="4">
        <v>3.132993143726081</v>
      </c>
      <c r="N23" s="4" t="s">
        <v>9</v>
      </c>
      <c r="O23" s="4" t="s">
        <v>9</v>
      </c>
      <c r="P23" s="4">
        <v>12.491015481534662</v>
      </c>
      <c r="Q23" s="4">
        <v>3.5149641254785404</v>
      </c>
      <c r="R23" s="4">
        <v>5.1352868340701</v>
      </c>
      <c r="S23" s="4">
        <v>12.391624131712453</v>
      </c>
    </row>
    <row r="24" spans="1:19" ht="11.25">
      <c r="A24" s="6" t="str">
        <f>'[1]446 inc 1'!A119</f>
        <v>Mg</v>
      </c>
      <c r="B24" s="4" t="s">
        <v>9</v>
      </c>
      <c r="C24" s="4">
        <v>18.093030069881358</v>
      </c>
      <c r="D24" s="4" t="s">
        <v>9</v>
      </c>
      <c r="E24" s="4">
        <v>25.17077847304691</v>
      </c>
      <c r="F24" s="4">
        <v>30.24226370965199</v>
      </c>
      <c r="G24" s="4">
        <v>18.859177855943464</v>
      </c>
      <c r="H24" s="4">
        <v>17.720760683735197</v>
      </c>
      <c r="I24" s="4">
        <v>20.56301839830761</v>
      </c>
      <c r="J24" s="4">
        <v>21.28489614175626</v>
      </c>
      <c r="K24" s="4">
        <v>29.64556952633701</v>
      </c>
      <c r="L24" s="4" t="s">
        <v>9</v>
      </c>
      <c r="M24" s="4">
        <v>3.175484557500574</v>
      </c>
      <c r="N24" s="4">
        <v>6.249185752037885</v>
      </c>
      <c r="O24" s="4">
        <v>28.97551642218822</v>
      </c>
      <c r="P24" s="4">
        <v>16.72405896481882</v>
      </c>
      <c r="Q24" s="4" t="s">
        <v>9</v>
      </c>
      <c r="R24" s="4" t="s">
        <v>9</v>
      </c>
      <c r="S24" s="4">
        <v>27.835986234535568</v>
      </c>
    </row>
    <row r="25" spans="1:19" ht="11.25">
      <c r="A25" s="6" t="str">
        <f>'[1]446 inc 1'!A120</f>
        <v>Ca</v>
      </c>
      <c r="B25" s="4">
        <v>0.2926952093593664</v>
      </c>
      <c r="C25" s="4">
        <v>28.510009201108495</v>
      </c>
      <c r="D25" s="4">
        <v>10.036025789906933</v>
      </c>
      <c r="E25" s="4">
        <v>41.88382732749373</v>
      </c>
      <c r="F25" s="4">
        <v>43.424362484556504</v>
      </c>
      <c r="G25" s="4">
        <v>27.77991314701224</v>
      </c>
      <c r="H25" s="4">
        <v>8.625175573052715</v>
      </c>
      <c r="I25" s="4">
        <v>33.384314811275466</v>
      </c>
      <c r="J25" s="4">
        <v>9.930827291687677</v>
      </c>
      <c r="K25" s="4">
        <v>40.09696417222378</v>
      </c>
      <c r="L25" s="4">
        <v>9.572646642609422</v>
      </c>
      <c r="M25" s="4">
        <v>0.770419457014361</v>
      </c>
      <c r="N25" s="4" t="s">
        <v>9</v>
      </c>
      <c r="O25" s="4" t="s">
        <v>9</v>
      </c>
      <c r="P25" s="4">
        <v>24.898318324120225</v>
      </c>
      <c r="Q25" s="4" t="s">
        <v>9</v>
      </c>
      <c r="R25" s="4">
        <v>2.172306317992523</v>
      </c>
      <c r="S25" s="4">
        <v>32.52002639572682</v>
      </c>
    </row>
    <row r="26" spans="1:19" ht="11.25">
      <c r="A26" s="6" t="str">
        <f>'[1]446 inc 1'!A116</f>
        <v>Ba</v>
      </c>
      <c r="B26" s="4">
        <v>1.452201324176056</v>
      </c>
      <c r="C26" s="4">
        <v>7.4952300423715</v>
      </c>
      <c r="D26" s="4">
        <v>46.490587138290046</v>
      </c>
      <c r="E26" s="4">
        <v>3.13658005116064</v>
      </c>
      <c r="F26" s="4">
        <v>1.2291086562374625</v>
      </c>
      <c r="G26" s="4">
        <v>9.640568723250409</v>
      </c>
      <c r="H26" s="4">
        <v>12.934908093060086</v>
      </c>
      <c r="I26" s="4">
        <v>0.574743484495117</v>
      </c>
      <c r="J26" s="4">
        <v>5.7644548698836315</v>
      </c>
      <c r="K26" s="4">
        <v>1.6837940894591756</v>
      </c>
      <c r="L26" s="4">
        <v>16.962318389511076</v>
      </c>
      <c r="M26" s="4">
        <v>14.427763486124906</v>
      </c>
      <c r="N26" s="4">
        <v>18.76629551737199</v>
      </c>
      <c r="O26" s="4">
        <v>15.882872973798555</v>
      </c>
      <c r="P26" s="4">
        <v>8.814138045046047</v>
      </c>
      <c r="Q26" s="4">
        <v>2.7100593951197016</v>
      </c>
      <c r="R26" s="4">
        <v>13.761342466654716</v>
      </c>
      <c r="S26" s="4">
        <v>1.9318018372279946</v>
      </c>
    </row>
    <row r="27" spans="1:19" ht="11.25">
      <c r="A27" s="6" t="str">
        <f>'[1]446 inc 1'!A122</f>
        <v>K</v>
      </c>
      <c r="B27" s="4">
        <v>59.20617734650515</v>
      </c>
      <c r="C27" s="4">
        <v>15.540055679025844</v>
      </c>
      <c r="D27" s="4">
        <v>14.665256687807847</v>
      </c>
      <c r="E27" s="4">
        <v>13.693450680173887</v>
      </c>
      <c r="F27" s="4">
        <v>3.261709985721561</v>
      </c>
      <c r="G27" s="4">
        <v>10.170066851774303</v>
      </c>
      <c r="H27" s="4">
        <v>10.473606864659594</v>
      </c>
      <c r="I27" s="4">
        <v>22.205236572451632</v>
      </c>
      <c r="J27" s="4">
        <v>23.300277612183415</v>
      </c>
      <c r="K27" s="4">
        <v>6.308213259824141</v>
      </c>
      <c r="L27" s="4">
        <v>31.960958149564892</v>
      </c>
      <c r="M27" s="4">
        <v>37.64375867613289</v>
      </c>
      <c r="N27" s="4">
        <v>28.030121061081726</v>
      </c>
      <c r="O27" s="4">
        <v>16.0273268797633</v>
      </c>
      <c r="P27" s="4">
        <v>10.75247921488079</v>
      </c>
      <c r="Q27" s="4">
        <v>53.97290342418791</v>
      </c>
      <c r="R27" s="4">
        <v>33.27030759016945</v>
      </c>
      <c r="S27" s="4">
        <v>6.490020703595521</v>
      </c>
    </row>
    <row r="28" spans="1:19" ht="11.25">
      <c r="A28" s="6" t="str">
        <f>'[1]446 inc 1'!A123</f>
        <v>P</v>
      </c>
      <c r="B28" s="4" t="s">
        <v>9</v>
      </c>
      <c r="C28" s="4" t="s">
        <v>9</v>
      </c>
      <c r="D28" s="4" t="s">
        <v>9</v>
      </c>
      <c r="E28" s="4" t="s">
        <v>9</v>
      </c>
      <c r="F28" s="4" t="s">
        <v>9</v>
      </c>
      <c r="G28" s="4" t="s">
        <v>9</v>
      </c>
      <c r="H28" s="4" t="s">
        <v>9</v>
      </c>
      <c r="I28" s="4" t="s">
        <v>9</v>
      </c>
      <c r="J28" s="4" t="s">
        <v>9</v>
      </c>
      <c r="K28" s="4" t="s">
        <v>9</v>
      </c>
      <c r="L28" s="4" t="s">
        <v>9</v>
      </c>
      <c r="M28" s="4" t="s">
        <v>9</v>
      </c>
      <c r="N28" s="4" t="s">
        <v>9</v>
      </c>
      <c r="O28" s="4" t="s">
        <v>9</v>
      </c>
      <c r="P28" s="4" t="s">
        <v>9</v>
      </c>
      <c r="Q28" s="4" t="s">
        <v>9</v>
      </c>
      <c r="R28" s="4" t="s">
        <v>9</v>
      </c>
      <c r="S28" s="4" t="s">
        <v>9</v>
      </c>
    </row>
    <row r="29" spans="1:19" ht="11.25">
      <c r="A29" s="6" t="str">
        <f>'[1]446 inc 1'!A124</f>
        <v>Cl</v>
      </c>
      <c r="B29" s="4">
        <v>39.04892611995942</v>
      </c>
      <c r="C29" s="4">
        <v>6.2676447120067404</v>
      </c>
      <c r="D29" s="4">
        <v>17.62374677978651</v>
      </c>
      <c r="E29" s="4">
        <v>2.725417376645104</v>
      </c>
      <c r="F29" s="4" t="s">
        <v>9</v>
      </c>
      <c r="G29" s="4">
        <v>18.079481325777614</v>
      </c>
      <c r="H29" s="4">
        <v>16.65286800626787</v>
      </c>
      <c r="I29" s="4">
        <v>13.995160185095441</v>
      </c>
      <c r="J29" s="4">
        <v>13.223921370377452</v>
      </c>
      <c r="K29" s="4">
        <v>6.9577189974364995</v>
      </c>
      <c r="L29" s="4">
        <v>29.376433089985603</v>
      </c>
      <c r="M29" s="4">
        <v>34.98682300305442</v>
      </c>
      <c r="N29" s="4">
        <v>38.26256942173105</v>
      </c>
      <c r="O29" s="4">
        <v>32.88843013736976</v>
      </c>
      <c r="P29" s="4">
        <v>20.07005016955725</v>
      </c>
      <c r="Q29" s="4">
        <v>39.802073055213846</v>
      </c>
      <c r="R29" s="4">
        <v>37.27377018847788</v>
      </c>
      <c r="S29" s="4">
        <v>17.461781139122177</v>
      </c>
    </row>
    <row r="30" spans="1:19" ht="11.25">
      <c r="A30" s="6" t="str">
        <f>'[1]446 inc 1'!A125</f>
        <v>S</v>
      </c>
      <c r="B30" s="4" t="s">
        <v>9</v>
      </c>
      <c r="C30" s="4" t="s">
        <v>9</v>
      </c>
      <c r="D30" s="4" t="s">
        <v>9</v>
      </c>
      <c r="E30" s="4" t="s">
        <v>9</v>
      </c>
      <c r="F30" s="4" t="s">
        <v>9</v>
      </c>
      <c r="G30" s="4" t="s">
        <v>9</v>
      </c>
      <c r="H30" s="4" t="s">
        <v>9</v>
      </c>
      <c r="I30" s="4" t="s">
        <v>9</v>
      </c>
      <c r="J30" s="4" t="s">
        <v>9</v>
      </c>
      <c r="K30" s="4" t="s">
        <v>9</v>
      </c>
      <c r="L30" s="4" t="s">
        <v>9</v>
      </c>
      <c r="M30" s="4" t="s">
        <v>9</v>
      </c>
      <c r="N30" s="4" t="s">
        <v>9</v>
      </c>
      <c r="O30" s="4" t="s">
        <v>9</v>
      </c>
      <c r="P30" s="4" t="s">
        <v>9</v>
      </c>
      <c r="Q30" s="4" t="s">
        <v>9</v>
      </c>
      <c r="R30" s="4" t="s">
        <v>9</v>
      </c>
      <c r="S30" s="4" t="s">
        <v>9</v>
      </c>
    </row>
    <row r="31" spans="1:19" ht="11.25">
      <c r="A31" s="6" t="str">
        <f>'[1]446 inc 1'!A126</f>
        <v>Sr</v>
      </c>
      <c r="B31" s="4" t="s">
        <v>9</v>
      </c>
      <c r="C31" s="4">
        <v>1.9147981745160312</v>
      </c>
      <c r="D31" s="4">
        <v>3.711692346316505</v>
      </c>
      <c r="E31" s="4" t="s">
        <v>9</v>
      </c>
      <c r="F31" s="4" t="s">
        <v>9</v>
      </c>
      <c r="G31" s="4" t="s">
        <v>9</v>
      </c>
      <c r="H31" s="4" t="s">
        <v>9</v>
      </c>
      <c r="I31" s="4" t="s">
        <v>9</v>
      </c>
      <c r="J31" s="4" t="s">
        <v>9</v>
      </c>
      <c r="K31" s="4" t="s">
        <v>9</v>
      </c>
      <c r="L31" s="4" t="s">
        <v>9</v>
      </c>
      <c r="M31" s="4" t="s">
        <v>9</v>
      </c>
      <c r="N31" s="4" t="s">
        <v>9</v>
      </c>
      <c r="O31" s="4" t="s">
        <v>9</v>
      </c>
      <c r="P31" s="4" t="s">
        <v>9</v>
      </c>
      <c r="Q31" s="4" t="s">
        <v>9</v>
      </c>
      <c r="R31" s="4" t="s">
        <v>9</v>
      </c>
      <c r="S31" s="4" t="s">
        <v>9</v>
      </c>
    </row>
    <row r="32" ht="11.25">
      <c r="A32" s="6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Oded</dc:creator>
  <cp:keywords/>
  <dc:description/>
  <cp:lastModifiedBy>EPSC</cp:lastModifiedBy>
  <dcterms:created xsi:type="dcterms:W3CDTF">2005-05-10T10:46:17Z</dcterms:created>
  <dcterms:modified xsi:type="dcterms:W3CDTF">2005-09-11T19:57:26Z</dcterms:modified>
  <cp:category/>
  <cp:version/>
  <cp:contentType/>
  <cp:contentStatus/>
</cp:coreProperties>
</file>